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roofa\Desktop\"/>
    </mc:Choice>
  </mc:AlternateContent>
  <xr:revisionPtr revIDLastSave="0" documentId="13_ncr:1_{8FD66E8B-688F-416E-9DFE-A2AE0049922D}" xr6:coauthVersionLast="47" xr6:coauthVersionMax="47" xr10:uidLastSave="{00000000-0000-0000-0000-000000000000}"/>
  <bookViews>
    <workbookView xWindow="4440" yWindow="0" windowWidth="21435" windowHeight="11295" activeTab="2" xr2:uid="{00000000-000D-0000-FFFF-FFFF00000000}"/>
  </bookViews>
  <sheets>
    <sheet name="Budget 2026" sheetId="3" r:id="rId1"/>
    <sheet name="Activities" sheetId="4" r:id="rId2"/>
    <sheet name="Expenses" sheetId="5" r:id="rId3"/>
  </sheets>
  <calcPr calcId="191029" concurrentManualCount="2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09" i="3" l="1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B109" i="3"/>
  <c r="X108" i="3"/>
  <c r="X107" i="3"/>
  <c r="X106" i="3"/>
  <c r="X105" i="3"/>
  <c r="X104" i="3"/>
  <c r="X103" i="3"/>
  <c r="X102" i="3"/>
  <c r="X101" i="3"/>
  <c r="X100" i="3"/>
  <c r="X99" i="3"/>
  <c r="X98" i="3"/>
  <c r="X97" i="3"/>
  <c r="X96" i="3"/>
  <c r="X95" i="3"/>
  <c r="X94" i="3"/>
  <c r="X93" i="3"/>
  <c r="X92" i="3"/>
  <c r="X91" i="3"/>
  <c r="X90" i="3"/>
  <c r="X89" i="3"/>
  <c r="X88" i="3"/>
  <c r="X87" i="3"/>
  <c r="X86" i="3"/>
  <c r="X85" i="3"/>
  <c r="X84" i="3"/>
  <c r="X83" i="3"/>
  <c r="X82" i="3"/>
  <c r="X81" i="3"/>
  <c r="X80" i="3"/>
  <c r="X79" i="3"/>
  <c r="X78" i="3"/>
  <c r="X77" i="3"/>
  <c r="X76" i="3"/>
  <c r="X75" i="3"/>
  <c r="X74" i="3"/>
  <c r="X73" i="3"/>
  <c r="X72" i="3"/>
  <c r="X71" i="3"/>
  <c r="X70" i="3"/>
  <c r="X69" i="3"/>
  <c r="X68" i="3"/>
  <c r="X67" i="3"/>
  <c r="X66" i="3"/>
  <c r="X65" i="3"/>
  <c r="X64" i="3"/>
  <c r="X63" i="3"/>
  <c r="X62" i="3"/>
  <c r="X61" i="3"/>
  <c r="X60" i="3"/>
  <c r="X59" i="3"/>
  <c r="X58" i="3"/>
  <c r="X57" i="3"/>
  <c r="X56" i="3"/>
  <c r="X55" i="3"/>
  <c r="X54" i="3"/>
  <c r="X53" i="3"/>
  <c r="X52" i="3"/>
  <c r="X51" i="3"/>
  <c r="X50" i="3"/>
  <c r="X49" i="3"/>
  <c r="X48" i="3"/>
  <c r="X47" i="3"/>
  <c r="X46" i="3"/>
  <c r="X45" i="3"/>
  <c r="X44" i="3"/>
  <c r="X43" i="3"/>
  <c r="X42" i="3"/>
  <c r="X41" i="3"/>
  <c r="X40" i="3"/>
  <c r="X39" i="3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  <c r="X8" i="3"/>
  <c r="X7" i="3"/>
  <c r="X6" i="3"/>
  <c r="X109" i="3" s="1"/>
  <c r="X5" i="3"/>
  <c r="H2" i="4"/>
  <c r="G2" i="4"/>
  <c r="F2" i="4"/>
</calcChain>
</file>

<file path=xl/sharedStrings.xml><?xml version="1.0" encoding="utf-8"?>
<sst xmlns="http://schemas.openxmlformats.org/spreadsheetml/2006/main" count="672" uniqueCount="288">
  <si>
    <t>C-GOM</t>
  </si>
  <si>
    <t>C11639999</t>
  </si>
  <si>
    <t>C11649999</t>
  </si>
  <si>
    <t>C11709999</t>
  </si>
  <si>
    <t>C11749999</t>
  </si>
  <si>
    <t>C11759999</t>
  </si>
  <si>
    <t>C11769999</t>
  </si>
  <si>
    <t>C11779999</t>
  </si>
  <si>
    <t>C11789999</t>
  </si>
  <si>
    <t>C11799999</t>
  </si>
  <si>
    <t>C11809999</t>
  </si>
  <si>
    <t>C11819999</t>
  </si>
  <si>
    <t>C11829999</t>
  </si>
  <si>
    <t>C11839999</t>
  </si>
  <si>
    <t>C11849999</t>
  </si>
  <si>
    <t>C11859999</t>
  </si>
  <si>
    <t>C11869999</t>
  </si>
  <si>
    <t>C11919999</t>
  </si>
  <si>
    <t>C11949999</t>
  </si>
  <si>
    <t>C15489999</t>
  </si>
  <si>
    <t>Fund</t>
  </si>
  <si>
    <t>(blank)</t>
  </si>
  <si>
    <t>Grand Total</t>
  </si>
  <si>
    <t>Row Labels</t>
  </si>
  <si>
    <t>Approved budget</t>
  </si>
  <si>
    <t>Sector</t>
  </si>
  <si>
    <t>Agency Name</t>
  </si>
  <si>
    <t>Activity (EN)</t>
  </si>
  <si>
    <t>Activity (DV)</t>
  </si>
  <si>
    <t>Budget 2026</t>
  </si>
  <si>
    <t>Budget 2027</t>
  </si>
  <si>
    <t>Budget 2028</t>
  </si>
  <si>
    <t>Total</t>
  </si>
  <si>
    <t>S27</t>
  </si>
  <si>
    <t>Ministry of Health</t>
  </si>
  <si>
    <t>Multiple Indicator Cluster Survey (MICS)</t>
  </si>
  <si>
    <t>މަލްޓިޕްލް އިންޑިކޭޓަރ ކްލަސްޓަރ ސާރވޭ</t>
  </si>
  <si>
    <t>Providing outreach services in 7 atolls</t>
  </si>
  <si>
    <t>7 އަތޮޅުގައި އައުޓް ރީޗްގެ ޚިދުމަތް ދިނުން</t>
  </si>
  <si>
    <t>PHC Roll-out phase 2</t>
  </si>
  <si>
    <t>ޕްރައިމަރީ ހެލްތު ކެއަރ ރޯލް އައުޓް ކުރުން - ފޭސް 2</t>
  </si>
  <si>
    <t>Establishing mammography services in Tertiary and Regional hospitals</t>
  </si>
  <si>
    <t>ޓަރޝަރީ އަދި ރީޖަނަލް ހޮސްޕިޓަލްތަކުގައި މެމޯގްރަފީގެ ޚިދުމަތް ޤާއިމްކުރުން</t>
  </si>
  <si>
    <t>National Mental Health Department</t>
  </si>
  <si>
    <t>To conduct Mental Health Survey</t>
  </si>
  <si>
    <t>މެންޓަލް ހެލްތު ސާރވޭ</t>
  </si>
  <si>
    <t>G-UNIC</t>
  </si>
  <si>
    <t>G-WHO</t>
  </si>
  <si>
    <t>Psychological First Aid (PFA) training</t>
  </si>
  <si>
    <t>ނަފްސާނީ ފުރަތަމަ އެހީ ދިނުމުގެ ތަމްރީނު ޕްރޮގްރާމް</t>
  </si>
  <si>
    <t>HPSN Reintegration Program</t>
  </si>
  <si>
    <t>އެޗް.ޕީ.އެސް.އެން ރީއިންޓަރގްރޭޓެޑް ޕްރޮގްރާމް</t>
  </si>
  <si>
    <t>PHC care-pathway establishment and monitoring</t>
  </si>
  <si>
    <t>ޕްރައިމަރީ ހެލްތު ކެއަރ ނިޒާމުގެ ދަށުން ހެދިފައިވާ ކެއަރ ޕާތްވޭ ޤާއިމްކުރުމާއި މޮނިޓަރ ކުރުން</t>
  </si>
  <si>
    <t>Health Protection Agency</t>
  </si>
  <si>
    <t>Conduct Micronutrient Survey</t>
  </si>
  <si>
    <t>މައިކްރޯނިއުޓްރިއެންޓް ސާރވޭ</t>
  </si>
  <si>
    <t>Physiotherapy establishment and optimization nationwide</t>
  </si>
  <si>
    <t>އަތޮޅު ތެރޭގެ ސިއްޙީ ޚިދުމަތްދޭ ތަންތަނުގައި ފިޒިއޮތެރަޕީގެ ޚިދުމަތް ތަޢާރަފްކޮށް، މިހާރު ދެވެމުންދާ ޚިދުމަތްތައް އޮޕްޓިމައިޒް ކުރުން</t>
  </si>
  <si>
    <t>Development of Maldives National Laboratory</t>
  </si>
  <si>
    <t>ޤައުމީ ސިއްޙީ ލެބޯރޓްރީ އެޅުން</t>
  </si>
  <si>
    <t>Maldives Food &amp; Drug Authority</t>
  </si>
  <si>
    <t>Set coordination unit to implement National AMR Action Plan</t>
  </si>
  <si>
    <t>ނެޝަނަލް އޭ.އެމް.އާރު ޕްލޭން ތަންފީޒުކުރުމަށް ބޭނުންވާ ކޯޑިނޭޝަން ޔުނިޓް ޤާއިމްކުރުން.</t>
  </si>
  <si>
    <t>Develop new analytical methods using HPLC for pharmaceutical</t>
  </si>
  <si>
    <t>އެޗްޕީއެލްސީ އެމްއެސް އެމްއެސް ބޭނުން ކޮށްގެން ބޭހުގެ ފެންވަރު ބެލުމަށް ތަހުލީލުތައް ޤާއިމް ކުރުން</t>
  </si>
  <si>
    <t>conduct market surveillance &amp; quality test registered drugs</t>
  </si>
  <si>
    <t>ދިވެހިރާއްޖޭއަށް އެތެރެކޮށް ބޭނުންކުރާ ޑަކްޓަރީބޭހުގެ ރައްކާތެރިކަމާއި ފެންވަރު ކަށަވަރުކުރުމަށް ކުރެވޭ މަސައްކަތްތަކުގެ ތެރެއިން މާކެޓްގައި ހުންނަ ބޭހުގެ ސާރވައިލަންސް ހެދުން.</t>
  </si>
  <si>
    <t>Develop methods to detect pesticide residues, metals in food</t>
  </si>
  <si>
    <t>ކާބޯތަކެތީގައި އެކުލެވޭ ޕެސްޓިސައިޑް ރެސިޑިއު އާއި ހެވީ މެޓަލްގެ މިންވަރު ބެލުމަށް ތަހުލީލުތައް ޤާއިމްކުރުން.</t>
  </si>
  <si>
    <t>Request for Mandatry Jobs Health Sector</t>
  </si>
  <si>
    <t>ޞިއްޙީ ދާއިރާއަށް ކޮންމެހެން ބޭނުންވާ މަގާމްތަކަށް މުވައްޒަފުން ހޯދުން</t>
  </si>
  <si>
    <t>Development of Standard Clinical treatment guidelines</t>
  </si>
  <si>
    <t>ސްޓޭންޑަރޑް ޓްރީޓްމަންޓް ގައިޑްލައިން ތައްޔާރުކުރުމަށް</t>
  </si>
  <si>
    <t>Develop IVF bill</t>
  </si>
  <si>
    <t>ދިވެހިރާއްޖޭގައި އައިވީއެފް ގެ ޚިދުމަތް ދިނުމާބެހޭ ޤާނޫނެއް ތައްޔާރުކުރުމަށް</t>
  </si>
  <si>
    <t>Accredit IGMH/DH hospital per Maldives National Standards</t>
  </si>
  <si>
    <t>އައި.ޖީ.އެމް.އެޗް. އަދި ދަރުމަވަންތަ ހޮސްޕިޓަލް ނެޝަނަލް އެކްރިޑޭޓަން ސްޓޭންޑަރޑް އަށް އެކްރިޑިޓް ކުރުން</t>
  </si>
  <si>
    <t>To identify quality and safety for patient safety</t>
  </si>
  <si>
    <t>ޞިއްޙީ ޚިދުމަތުގެ ރައްކާތެރިކަން ކަށަވަރުކުރުމަށް ބޭސްލައިން ކުއަލިޓީއަދި ސޭފްޓި އިންޑިކޭޓަރސް ތައްޔާރުކޮށް ބޭސްލައިންތައް ނެގުން</t>
  </si>
  <si>
    <t>Establishment of comprehensive care for liver disease.</t>
  </si>
  <si>
    <t>ފުރަމޭގެ ބަލިތަކަށް ޚާއްޞަ ކުރެވިގެން ވަށާޖެހޭ ފަރުވާގެ ނިޒާމެއް ޤާއިމުކުރުމަށްޓަކައި ގެސްޓްރޯއެންޓަރޮލޮޖީ އަދި ހެޕަޓޮލޮޖީ</t>
  </si>
  <si>
    <t xml:space="preserve">Establishing Gastroenterology and Hepatology Services </t>
  </si>
  <si>
    <t>ގޭސްޓްރޯއެންޓަރޮލޮޖީ އަދި ހެޕަޓޮލޮޖީ (ފުރަމޭ)ގެ ބަލިތަކަށް ޚައްޞަ ފަރުވާގެ ނިޒާމު ގާއިމުކުރުން</t>
  </si>
  <si>
    <t>Establishing gynecology and pediatrics services in B. Thulhaadhoo</t>
  </si>
  <si>
    <t xml:space="preserve">ބ.ތުޅާދޫގައި ކުޑަކުދިންގެ ޙާއްސަ ޑޮކްޓަރާއި އަންހެނުންގެ ހާއްސަ ޑޮކްޓަރުގެ ޚިދުމަތަ ފެށުން </t>
  </si>
  <si>
    <t>Changing Sh.Maroshi health centre operating hours to 24 hours</t>
  </si>
  <si>
    <t xml:space="preserve">ށ. މަރޮށި ސިއްޙީ މަރުކަޒުގެ ޙިދުމަތް 24 ގަޑި އިރަށް ބަދަލު ކުރުން </t>
  </si>
  <si>
    <t>Changing Sh.Feevah health centre operating hours to 24 hours</t>
  </si>
  <si>
    <t xml:space="preserve">ށ. ފީވައް ސިއްޙީ މަރުކަޒުގެ ޙިދުމަތް 24 ގަޑި އިރަށް ބަދަލު ކުރުން </t>
  </si>
  <si>
    <t>Changing Adh.Dhigurah health centre operating hours to 24 hours (Level 3)</t>
  </si>
  <si>
    <t xml:space="preserve">އދ.ދިގުރަށު ސިއްޙީ މަރުކަޒުގެ ޙިދުމަތް (ލެވެލް 3 އަށް) 24 ގަޑި އިރަށް ބަދަލު ކުރުން </t>
  </si>
  <si>
    <t>Health centers</t>
  </si>
  <si>
    <t>ހދ.ނާވައިދޫ ހެލްތް ސެންޓަރ އެކްސްޓެންޝަން އިމާރާތް</t>
  </si>
  <si>
    <t>Haa Dhaalu</t>
  </si>
  <si>
    <t>Naivaadhoo</t>
  </si>
  <si>
    <t>އއ. ހިމަންދޫ ޞިއްޙީމަރުކަޒު އަޕްގްރޭޑްކުރުން</t>
  </si>
  <si>
    <t>AA. Atoll Hospital - Projects</t>
  </si>
  <si>
    <t>Himendhoo</t>
  </si>
  <si>
    <t>ބ. ދަރަވަންދޫ ޞިއްޙީމަރުކަޒު ހޮސްޕިޓަލަކަށް އަޕްގްރޭޑްކުރުން</t>
  </si>
  <si>
    <t>Baa</t>
  </si>
  <si>
    <t>Dharavandhoo</t>
  </si>
  <si>
    <t>ތ.އޮމަދޫ ޞިއްޙީ މަރުކަޒުގެ އެކސްޓެންޝަން އިމާރާތް</t>
  </si>
  <si>
    <t>TH. Atoll</t>
  </si>
  <si>
    <t>Th.Omadhoo</t>
  </si>
  <si>
    <t>6 ހެލްތު ފެސިލިޓީ ހޮސްޕިޓަލަށް އަޕްގްރޭޑް ކުރުން</t>
  </si>
  <si>
    <t xml:space="preserve">Multiple Atolls </t>
  </si>
  <si>
    <t>Multiple islands</t>
  </si>
  <si>
    <t xml:space="preserve">ސިއްޙީ މަރުކަޒު އަޕްގްރޭޑް ކުރުން ( ކްލިނިކަލް އެކްސްޕެންޝަން 6 އެނދު، ލެބޯޓަރީ އާއި އެކު) ، 69 ސިއްޙީ މަރުކަޒު </t>
  </si>
  <si>
    <t xml:space="preserve">Multiple Islands </t>
  </si>
  <si>
    <t xml:space="preserve">ސިއްޙީ މަރުކަޒު އަޕްގްރޭޑް ކުރުން ( ކްލިނިކަލް އެކްސްޕެންޝަން 10 އެނދު) ، 05 ސިއްޙީ މަރުކަޒު </t>
  </si>
  <si>
    <t xml:space="preserve">ސިއްޙީ މަރުކަޒު އަޕްގްރޭޑް ކުރުން ( ކްލިނިކަލް އެކްސްޕެންޝަން 10 އެނދު، ލެބޯޓަރީ އާއި އެކު) ، 10 ސިއްޙީ މަރުކަޒު </t>
  </si>
  <si>
    <t>Laboratories and diagnostic centers</t>
  </si>
  <si>
    <t>ލެބޯރަޓަރީ ނެތް ހުރިހާ ރަށެއްގައި ލެބް ގާޢިމުކުރުން</t>
  </si>
  <si>
    <t>C11739999</t>
  </si>
  <si>
    <t>C14979999</t>
  </si>
  <si>
    <t>މުވައްޒަފުންނަށް ހިނގި ޚަރަދު</t>
  </si>
  <si>
    <t xml:space="preserve">ހިނގި ޚަރަދު 2025
</t>
  </si>
  <si>
    <t>ފައިނަލް ބަޖެޓް 2025</t>
  </si>
  <si>
    <t>ފާސްކުރި ބަޖެޓް 2025</t>
  </si>
  <si>
    <t>ތަފުސީލު</t>
  </si>
  <si>
    <t>މުވައްޒަފުންގެ މުސާރަ އާއި އުޖޫރަ</t>
  </si>
  <si>
    <t>އިތުރުގަޑީގެ މަސައްކަތަށްދޭ ފައިސާ</t>
  </si>
  <si>
    <t>މުވައްޒަފުންނަށް ދޭ ޕޮކެޓްމަނީ</t>
  </si>
  <si>
    <t>މަތީތަޢުލީމުގެ އެލަވަންސް</t>
  </si>
  <si>
    <t>ފަންނީ އެލަވަންސް</t>
  </si>
  <si>
    <t>ދިގުމުއްދަތަށް ޚިދުމަތްކުރުމުގެ އެލަވަންސް</t>
  </si>
  <si>
    <t>ރަމަޟާންމަހުގެ މުނާސަބަތުގައި ދޭ ޚާއްޞަ ޢިނާތްޔަތް</t>
  </si>
  <si>
    <t>މެޑިކަލް އެލަވަންސް</t>
  </si>
  <si>
    <t>ޑޮމެސްޓިކް މާކެޓް އެލަވަންސް</t>
  </si>
  <si>
    <t>މުސާރައިގެ ކުރިއެރުމުގެ އެލަވަންސް</t>
  </si>
  <si>
    <t>މުވައްޒަފުންގެ މަޤާމުގެގޮތުން ދޭ ޚާއްޞަ އެލަވަންސް</t>
  </si>
  <si>
    <t>މުވައްޒަފުންނަށް ފައިސާއިން ދޭ ކޮއްތު އެލަވަންސް</t>
  </si>
  <si>
    <t>އެކިއެކި ކޮމިޓީތަކުގެ މެންބަރުންނަށްދޭ އެލަވަންސް</t>
  </si>
  <si>
    <t>އަމިއްލަރަށްނޫން ރަށެއްގައި ވަޒީފާއަދާކުރާތީދޭ އ.</t>
  </si>
  <si>
    <t>އަމިއްލަރަށްނޫން ރަށެއްގައި ވަޒީފާއަދާކުރާތީދޭ ދ.އ</t>
  </si>
  <si>
    <t>ލިވިންގ އެލަވަންސްއާއި ފެމިލީ އެލަވަންސް</t>
  </si>
  <si>
    <t>ބަންދު ދުވަސްތަކުގައި މަސަތްކުރާތީ ދޭ އެލަވަންސް</t>
  </si>
  <si>
    <t>އަސާސީ ވަޒީފާގެ އިތުރުންކުރާ މަސައްކަތަށްދޭ ފައިސާ</t>
  </si>
  <si>
    <t>އަހަރީޗުއްޓީން ކެންސަލްވާ ދުވަސްތަކަށް ދޭ ފައިސާ</t>
  </si>
  <si>
    <t xml:space="preserve">ޔުނިފޯރމް އެލަވަންސް </t>
  </si>
  <si>
    <t xml:space="preserve">ވަގުތީ ހިންގުމުގެ އެލަވަންސް </t>
  </si>
  <si>
    <t xml:space="preserve">ދީނީ ޚިދުމަތުގެ އެލަވަންސް </t>
  </si>
  <si>
    <t xml:space="preserve">ޝިފްޓް ޑިއުޓީ އެލަވަންސް </t>
  </si>
  <si>
    <t xml:space="preserve">ހާރޑްޝިޕް އެލަވަންސް </t>
  </si>
  <si>
    <t xml:space="preserve">އެހެން ވަޒީފާއެއް އަދާކުރުން މަނާކުރާ އެލަވަންސް </t>
  </si>
  <si>
    <t xml:space="preserve">ފޯން އެލަވަންސް </t>
  </si>
  <si>
    <t xml:space="preserve">ރިސްކް އެލަވަންސް </t>
  </si>
  <si>
    <t xml:space="preserve">ހެދުން އެލަވަންސް </t>
  </si>
  <si>
    <t xml:space="preserve">ސަރވިސް އެލަވަންސް </t>
  </si>
  <si>
    <t xml:space="preserve">ޒިންމާދާރު ވެރިންނަށްދޭ އެލަވަންސް </t>
  </si>
  <si>
    <t>ސްކޮލަރޝިޕް އެންޑް ފެލޯޝިލް އެލަވަންސް- ރާއްޖެއިން ބޭރުގެ</t>
  </si>
  <si>
    <t>ސްކޮލަރޝިޕް އެންޑް ފެލޯޝިލް އެލަވަންސް</t>
  </si>
  <si>
    <t>ސަޕޯޓިންގ ކޯ އެލަވަންސް</t>
  </si>
  <si>
    <t>ޓެކްނިކަލް ކޯ އެލަވަންސް</t>
  </si>
  <si>
    <t>މިނިމަމް ވޭޖް އެލަވަންސް</t>
  </si>
  <si>
    <t>އެޓެންޑެންސް ބެނެފިޓް</t>
  </si>
  <si>
    <t>ޖޮބް އެލަވަންސް</t>
  </si>
  <si>
    <t>އެގްޒެކެޓިވް އެލަވަންސް</t>
  </si>
  <si>
    <t>އެހެނިހެން ގޮތްގޮތުން މުވައްޒަފުންނަށް ދޭ ފައިސާ</t>
  </si>
  <si>
    <t>ގަޑީލާރި</t>
  </si>
  <si>
    <t>ޖުމުލަ</t>
  </si>
  <si>
    <t>ޕެންޝަނާއި މުސްކުޅިކުރައްވާ މުވައްޒަފުންނަށާއި، އަދި ވަކި ޚިދުމަތަކަށް ނޫންގޮތްގޮތުންދޭ ފައިސާ</t>
  </si>
  <si>
    <t>ރިޓަޔަރމެންޓް ޕެންޝަން ސްކީމަށް ޖަމާކުރާ ފައިސާ</t>
  </si>
  <si>
    <t xml:space="preserve"> ދަތުރުފަތުރު ކުރުމުގެ ޚަރަދު</t>
  </si>
  <si>
    <t>ރާއްޖޭގެ އެތެރޭގައި ކަނޑުމަގުން ކުރާ ދަތުރުޚަރަދު</t>
  </si>
  <si>
    <t>ރާއްޖޭގެއެތެރޭގައި އެއްގަމުމަގުންކުރާ ދަތުރުޚަރަދު</t>
  </si>
  <si>
    <t>ރާއްޖޭގެ އެތެރޭގައި ވައިގެމަގުންކުރާ ދަތުރު ޚަރަދު</t>
  </si>
  <si>
    <t>ރާޖޭން ބޭރަށްކުރާ ދަތުރު ޚަރަދު</t>
  </si>
  <si>
    <t>ބިދޭސީންނަށްދެވޭ ދަތުރު ޚަރަދު</t>
  </si>
  <si>
    <t>އެހެނިހެން ދަތުރު ޚަރަދު</t>
  </si>
  <si>
    <t>އޮފީސް ހިންގުމުގެ ބޭނުމަށް ހޯދާތަކެތީގެ އަގު</t>
  </si>
  <si>
    <t>ލިޔެކިޔުމާއި ބެހޭ ގޮތުން އޮފީހަށް ހޯދާތަކެތި</t>
  </si>
  <si>
    <t>އިންފޮމޭޝަން ޓެކްނޮލޮޖީއާއިބެހޭ ގޮތުން ހޯދާ ތަކެތި</t>
  </si>
  <si>
    <t>ފިއުލް އަދި އިންޖީނު ތެޔޮފަދަ ތަކެތި</t>
  </si>
  <si>
    <t>އޮފީހުގައި އުޅޭވަގުތު ދޭ ކެއުމާއި ސައިފަދަ ތަކެތި</t>
  </si>
  <si>
    <t>އިލެކްޓްރިކާ ބެހޭގޮތުން ހޯދާތަކެތި</t>
  </si>
  <si>
    <t>ސްޕެއަރ ޕާރޓް ހޯދުމަށް ކުރާ ޚަރަދު</t>
  </si>
  <si>
    <t>ޔުނިފޯމް ދިނުމަށްޓަކައި ހޯދާތަކެތި</t>
  </si>
  <si>
    <t>ކުނިކަހާ ފޮޅާސާފުކުރުމަށް ހޯދާ ތަކެތި</t>
  </si>
  <si>
    <t>ހިފާގެންގުޅޭތަކެތި ހޯދުމަށް ކުރާ ޚަރަދު</t>
  </si>
  <si>
    <t>އޮފީސް ޒީނަތްތެރި ކުރުމަށް ހޯދާތަކެތި</t>
  </si>
  <si>
    <t>ދޮރުފޮތި، މޭޒުފޮތި އަދި ދިދަފަދަ ފޮތީގެ ބާވަތްތައް</t>
  </si>
  <si>
    <t>ހިންގުމަށް ބޭނުންވާ އެހެނިހެން ތަކެތީގެ އަގު</t>
  </si>
  <si>
    <t>އޮފީސް ހިންގުމަށް ބޭނުންވާ ޚިދުމަތުގެ ޚަރަދު</t>
  </si>
  <si>
    <t>ޓެލެފޯން، ފެކްސް އަދި ޓެލެކްސް ގެ ޚަރަދު</t>
  </si>
  <si>
    <t>އިލެކްޓްރިކް ފީގެ ޚަރަދު</t>
  </si>
  <si>
    <t>ބޯފެނާއި ފާޚާނާގެ ޚިދުމަތުގެ އަގު</t>
  </si>
  <si>
    <t>ލީޒްލައިނާއި އިންޓަނެޓްގެ ޚަރަދު</t>
  </si>
  <si>
    <t>ޢިމާރާތުގެ ކުއްޔާއި ބިމުގެ ކުލި</t>
  </si>
  <si>
    <t>ތަކެތީގެ ކުލި</t>
  </si>
  <si>
    <t>ތަންތަނުގެ ސެކިއުރިޓީ ބެލެހެއްޓުމުގެ ޚަރަދު</t>
  </si>
  <si>
    <t>އޮފީސްޢިމާރާތް ފޮޅާސާފުކުރުމުގެ ޚިދުމަތުގެ ޚަރަދު</t>
  </si>
  <si>
    <t>ޕޯސްޓޭޖާއި މެސެޖް ޚަރަދު</t>
  </si>
  <si>
    <t>އިޢްލާން،އިޝްތިހާރު،އެންގުން އަދި އިޝްތިރާކް</t>
  </si>
  <si>
    <t>އުފުލުމުގެ ޚަރަދު</t>
  </si>
  <si>
    <t>ޖަލްސާ/ސެމިނަރ ފަދަ ކަންތައްތަކަށް ކުރާޚަރަދު</t>
  </si>
  <si>
    <t>ރަސްމީ މުބާރާތްތަކާއި މުނާސަބަތު ފާހަގަކުރުން</t>
  </si>
  <si>
    <t>އިޖްތިމާޢީ ތަރައްޤީގެ ޕްރޮގްރާމް ހިންގުމުގެ ޚަރަދު</t>
  </si>
  <si>
    <t>އެކިއެކި އިމްތިޙާންތަކާ ބެހޭގޮތުން ކުރާޚަރަދު</t>
  </si>
  <si>
    <t>ކޮންސަލްޓެންސީ/ތަރުޖަމާކުރުންފަދަ ޚިދުމަތުގެ އަގު</t>
  </si>
  <si>
    <t>މެހުމާނުންނަށް މެހުމާންދާރީއަދާކުރުމަށް ކުރާޚަރަދު</t>
  </si>
  <si>
    <t>ބިދޭސީ މުވައްޒަފުންގެ ވިސާފީ،ވޯކްޕާމިޓްފީ،އައި.ޑީ.</t>
  </si>
  <si>
    <t>އެކިކަންކަމަށް ސަރުކާރަށް ދައްކަންޖެހޭ އަހަރީފީ</t>
  </si>
  <si>
    <t>ޢާންމުފައިދާއަށް ޗާޕުކުރާ ތަކެތީގެ ޚަރަދު</t>
  </si>
  <si>
    <t>ދޮވެއިސްތިރިކުރުމުގެ ޚަރަދު</t>
  </si>
  <si>
    <t>ޚިދުމަތުގައި އުޅެނިކޮށް ބަލިވާ މީހުނަށް ބޭސްކުރުން</t>
  </si>
  <si>
    <t>އެކިއެކި ފެއަރތަކުގައި ބައިވެރިވުމުގެ ޚަރަދު</t>
  </si>
  <si>
    <t>ބޭންކްޗާޖާއި ކޮމިޝަންގެ ގޮތުގައި ދައްކާ ފައިސާ</t>
  </si>
  <si>
    <t>އިންޝޫރަންސް ޚިދުމަތުގެ އަގު އަދާކުރުން</t>
  </si>
  <si>
    <t>ސްބްސްކރިޕްޝަން ފީ- އައި.ޓީ</t>
  </si>
  <si>
    <t>އޮފީސް ހިންގުމުގެ އެހެނިހެން ޚިދުމަތުގެ ޚަރަދު</t>
  </si>
  <si>
    <t>ޙިދުމަތް ދިނުމުގެ ބޭނުމަށް ހޯދާ ތަކެތި</t>
  </si>
  <si>
    <t>މެޑިކަލް ސަޕްލައިޒް / ކޮންޒިއުމަބަލްސް</t>
  </si>
  <si>
    <t>އެޑިޔުކޭޝަން ސަޕްލައިޒް / ކޮންޒިއުމަބަލްސް</t>
  </si>
  <si>
    <t>ބަންދުކުރެވޭ މީހުނަށް ކާންދިނުމަށް ހޯދޭ ތަކެތި</t>
  </si>
  <si>
    <t>ބަންދުކުރެވޭ މީހުނަށް ހޯދަންޖެހޭ އެހެނިހެން ތަކެތި</t>
  </si>
  <si>
    <t>އެހެނިހެން އޮޕަރޭޝަނަލް ކޮންޒިއުމަބަލްސް</t>
  </si>
  <si>
    <t>ތަމްރީނު ކުރުމަށް ކުރެވޭ ޚަރަދު</t>
  </si>
  <si>
    <t>ސްކޮލަރޝިޕް، ފެލޯޝިޕްގައި ދާމީހުންގެ ފައިސާ</t>
  </si>
  <si>
    <t>ބޭރުގައި ހިންގާ ކުރު ކޯސްތަކާއި ސްޓަޑީ ޓުއަރ</t>
  </si>
  <si>
    <t>ވާރކްޝޮޕް ފަދަކަންތައްތަކަށް ކުރާޚަރަދު</t>
  </si>
  <si>
    <t>ރާއްޖޭގައި ހިންގާ އެކިއެކި ޓްރޭނިންގ ކޯސް</t>
  </si>
  <si>
    <t>ރާއްޖޭގައި އެކިއެކި ކޯސްތައް ހިންގުމަށް ކުރާޚަރަދު</t>
  </si>
  <si>
    <t>އޮފީސް މުވައްޒަފުންނަށް ޚާއްޞަ ޓްރެއިނިންގ</t>
  </si>
  <si>
    <t>މަރާމާތު ކުރުމާއި ބެލެހެއްޓުމުގެ ޚަރަދު</t>
  </si>
  <si>
    <t>މަރާމާތުކުރުން - މީހުން ދިރިއުޅޭ ޢިމާރާތްތައް</t>
  </si>
  <si>
    <t>މަރާމާތުކުރުން - މީހުން ދިރިނޫޅޭ ޢިމާރާތްތައް</t>
  </si>
  <si>
    <t>މަރާމާތުކުރުން - މަގާއި ބްރިޖް ފަދަ ތަންތަން</t>
  </si>
  <si>
    <t>މަރާމާތުކުރުން - ވައިގެ ބަނދަރު</t>
  </si>
  <si>
    <t>މަރާމާތުކުރުން - މަގަތު ފާލަމާއި ބަނދަރު</t>
  </si>
  <si>
    <t>މަރާމާތުކުރުން - ފާޚާނާއާއި ފެނާބެހޭ ނިޒާމް</t>
  </si>
  <si>
    <t>މަރާމާތުކުރުން - ކަރަންޓް ވިއުގަ</t>
  </si>
  <si>
    <t>މަރާމާތުކުރުން - އެހެނިހެން އިންފްރާ. އެސެޓް</t>
  </si>
  <si>
    <t>މަރާމާތުކުރުން - ފަރުނީޗަރާއި ފިޓިންގސް</t>
  </si>
  <si>
    <t>މަރާމާތުކުރުން - މެޝިނަރީ އާއި އިކުއިޕްމަންޓް</t>
  </si>
  <si>
    <t>މަރާމާތުކުރުން - ވެހިކިއުލަރ އިކްއިޕްމަންޓް</t>
  </si>
  <si>
    <t>މަރާމާތުކުރުން - ކޮމިއުނިކޭޝަން އިންފްރާ.</t>
  </si>
  <si>
    <t>މަރާމާތުކުރުން - ކޮމްޕިއުޓަރ ސޮފްޓްވެއަރ</t>
  </si>
  <si>
    <t>މަރާމާތުކުރުން - އައި.ޓީ.އާއި ގުޅޭ ހާރޑްވެއަރ</t>
  </si>
  <si>
    <t>މަރާމާތުކުރުން - އެހެނިހެން އިކްއިޕްމަންޓް</t>
  </si>
  <si>
    <t>މަރާމާތުކުރުން - އެއްގަމުގައި ދުއްވާ ތަކެތި</t>
  </si>
  <si>
    <t>މަރާމާތުކުރުން - ކަނޑުގައި ދުއްވާ އުޅަނދުފަހަރު</t>
  </si>
  <si>
    <t>މަރާމާތުކުރުން - ވައިގެ އުޅަނދުފަހަރު</t>
  </si>
  <si>
    <t>ސަރުކާރުންދޭ އެހީ، އިޝްތިރާކާއި އަދި ސަބްސިޑީޒް</t>
  </si>
  <si>
    <t>ތަކެތި/ޚިދުމަތުގެ އަގުހެޔޮކުރުމުގެ ގޮތުންދޭ ފައިސާ</t>
  </si>
  <si>
    <t>ނިކަމެތިންގެ ޢާންމުޙާލަތު ރަނގަޅުކުރުމަށްދޭ ފައިސާ</t>
  </si>
  <si>
    <t>އަމިއްލަފަރާތްތަކަށްދޭ އެހީގެ ފައިސާ</t>
  </si>
  <si>
    <t>ސަރުކާރުން އެކިފަރާތްތަކަށް ދޭ އިނާމު</t>
  </si>
  <si>
    <t>ގުދުރަތީގޮތުން ލިބޭ ގެއްލުމަށް ފައިސާއިން ދޭ އެހީ</t>
  </si>
  <si>
    <t>ރާއްޖޭގެ ޖަމާޢަތްތަކާއި ތަންތާނގެ މެމްބަރޝިޕް ފީ</t>
  </si>
  <si>
    <t>ބޭރުގެ ޖަމާޢަތްތަކާއި ތަންތާނގެ މެމްބަރޝިޕް ފީ</t>
  </si>
  <si>
    <t>ބޭރުގެ ފަރާތްތަކަށް އެހީގެ ގޮތުގައި ދޭފައިސާ</t>
  </si>
  <si>
    <t>އެސޯސިއޭޝަންތަކާއި އިޖްތިމާއި ކޮމިޓީތަކަށްދޭ އެހީ</t>
  </si>
  <si>
    <t>ޖަމާޢަތުގެ ފައިދާއަށް ކުރާމަސައްކަތްތަކަށް ދޭ އެހީ</t>
  </si>
  <si>
    <t>އެހެނިހެންގޮތްގޮތުން ދޭ ފައިސާގެ އެހީ</t>
  </si>
  <si>
    <t>ލިބިފައިވާ ގެއްލުމެއް ނުވަތަ ލިބިދާނެ ގެއްލުމެއް ހަމަޖެއްސުމަށް ދޭ ފައިސާ</t>
  </si>
  <si>
    <t>އަމިއްލަ ފަރާތްތަކަށް ލިބޭ ގެއްލުން ހަމަޖެއްސުން</t>
  </si>
  <si>
    <t>އެކްސްޗޭންޖް ރޭޓް ބަދަލުވުމުން ލިބޭ ގެއްލުން</t>
  </si>
  <si>
    <t>އާމްދަނީ ރިފަންޑް</t>
  </si>
  <si>
    <t>ތަރައްޤީގެ މަޝްރޫޢުތައް ހިންގުމަށް ސަރުކާރުން ކުރާ ޚަރަދު</t>
  </si>
  <si>
    <t>މަޝްރޫޢުތަކުގެ ލޯކަލް ކޮމްޕޯނަންޓް</t>
  </si>
  <si>
    <t>ބޭރުގެއެހީގައި ހިންގާ މަޝްރޫޢު ހިންގުމުގެ ޚަރަދު</t>
  </si>
  <si>
    <t>ސަރުކާރުން ހިންގާ މަޝްރޫއުތަކުގެ އެހެނިހެން ޚަރަދު</t>
  </si>
  <si>
    <t>އެޑްވާންސެސް އެންޑް ޕްރީޕޭމަންޓްސް</t>
  </si>
  <si>
    <t>ޕްރީޕޭމަންޓްސް</t>
  </si>
  <si>
    <t>އެހެނިހެން އެޑްވާންސް/ޕްރީޕޭމަންޓްސް</t>
  </si>
  <si>
    <t>ޕަބްލިކް ސެކްޓަރ އިންވެސްޓްމަންޓް ޕްރޮގްރާމް (ބިނާކޮށް ނުނިމި ހުރި ހަރުމުދާ)</t>
  </si>
  <si>
    <t>މީހުން ދިރިނޫޅޭ ޢިމާރާތް</t>
  </si>
  <si>
    <t>މަގާއި ބްރިޖް ފަދަ ތަންތަން</t>
  </si>
  <si>
    <t>މަގަތު ފާލަމާއި ބަނދަރު</t>
  </si>
  <si>
    <t>ފާޚާނާއާއި ފެނާބެހޭ ނިޒާމް</t>
  </si>
  <si>
    <t>ކަރަންޓް ވިއުގަ</t>
  </si>
  <si>
    <t>އެހެނިހެން އިންފްރާސްޓްރަކްޗަރ އެސެޓް</t>
  </si>
  <si>
    <t>ޕްރޮޖެކްޓް ޚަރަދު-މެޝިނަރީ އާއި އިކުއިޕްމަންޓް</t>
  </si>
  <si>
    <t xml:space="preserve"> </t>
  </si>
  <si>
    <t xml:space="preserve">އޮފީސް ހިންގުމަށް ބޭނުންވާ ހަރުމުދާ ހޯދުމަށް ކުރާ ޚަރަދު </t>
  </si>
  <si>
    <t>ފަރުނީޗަރާއި ފިޓިންގސް</t>
  </si>
  <si>
    <t>މެޝިނަރީ އާއި އިކުއިޕްމަންޓް</t>
  </si>
  <si>
    <t>ވެހިކިއުލަރ އިކްއިޕްމަންޓް</t>
  </si>
  <si>
    <t>އެކިއެކިމަސައްކަތަށްބޭނުންކުރާ ސާމާނު - ޓޫލްސް</t>
  </si>
  <si>
    <t>ރެފަރެންސް ފޮތް</t>
  </si>
  <si>
    <t>މުވާޞަލާތުގެ ތަކެތި</t>
  </si>
  <si>
    <t>ކޮމްޕިއުޓަރ ސޮފްޓްވެއަރ</t>
  </si>
  <si>
    <t>އައި.ޓީ.އާއި ގުޅޭގޮތުން ހޯދާ ހާރޑްވެއަރ</t>
  </si>
  <si>
    <t>އަގުހެޔޮ ޚަރުމުދާ</t>
  </si>
  <si>
    <t>އެހެނިހެން އިކްއިޕްމަންޓް</t>
  </si>
  <si>
    <t>އެއްގަމުގައި ދުއްވާ ތަކެތި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</si>
</sst>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_-;\-* #,##0_-;_-* &quot;-&quot;??_-;_-@_-"/>
    <numFmt numFmtId="165" formatCode="_(* #,##0.00_);_(* \(#,##0.00\);_(* &quot;-&quot;??_);_(@_)"/>
    <numFmt numFmtId="166" formatCode="_(* #,##0_);_(* \(#,##0\);_(* &quot;-&quot;??_);_(@_)"/>
  </numFmts>
  <fonts count="11">
    <font>
      <sz val="10"/>
      <name val="Arial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color theme="0"/>
      <name val="Aptos"/>
      <family val="2"/>
    </font>
    <font>
      <sz val="12"/>
      <color theme="1"/>
      <name val="Aptos"/>
      <family val="2"/>
    </font>
    <font>
      <b/>
      <sz val="12"/>
      <name val="Aptos"/>
      <family val="2"/>
    </font>
    <font>
      <b/>
      <sz val="12"/>
      <name val="Lato Black"/>
      <family val="2"/>
    </font>
    <font>
      <sz val="12"/>
      <color theme="1"/>
      <name val="MV Typewriter"/>
    </font>
    <font>
      <sz val="12"/>
      <color theme="1"/>
      <name val="Lato"/>
      <family val="2"/>
    </font>
    <font>
      <b/>
      <sz val="16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3"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43" fontId="0" fillId="0" borderId="0" xfId="1" applyFont="1" applyAlignment="1">
      <alignment vertical="top"/>
    </xf>
    <xf numFmtId="0" fontId="3" fillId="2" borderId="2" xfId="0" applyFont="1" applyFill="1" applyBorder="1" applyAlignment="1">
      <alignment vertical="center"/>
    </xf>
    <xf numFmtId="164" fontId="3" fillId="2" borderId="2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64" fontId="6" fillId="0" borderId="5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64" fontId="8" fillId="0" borderId="1" xfId="1" applyNumberFormat="1" applyFont="1" applyBorder="1" applyAlignment="1">
      <alignment vertical="center"/>
    </xf>
    <xf numFmtId="164" fontId="4" fillId="0" borderId="0" xfId="1" applyNumberFormat="1" applyFont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readingOrder="2"/>
    </xf>
    <xf numFmtId="166" fontId="8" fillId="0" borderId="1" xfId="1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top"/>
    </xf>
    <xf numFmtId="0" fontId="0" fillId="0" borderId="0" xfId="1" applyNumberFormat="1" applyFont="1" applyAlignment="1">
      <alignment horizontal="left" vertical="top"/>
    </xf>
    <xf numFmtId="0" fontId="10" fillId="0" borderId="0" xfId="0" applyFont="1" applyAlignment="1">
      <alignment vertical="top"/>
    </xf>
  </cellXfs>
  <cellStyles count="3">
    <cellStyle name="Comma" xfId="1" builtinId="3"/>
    <cellStyle name="Comma 2 3" xfId="2" xr:uid="{2D9639E4-A6C3-4187-887B-22AFE7828D27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EDFA2-7BBD-47B6-A367-658F144DBCF9}">
  <dimension ref="A1:X109"/>
  <sheetViews>
    <sheetView zoomScale="85" zoomScaleNormal="85" workbookViewId="0">
      <selection activeCell="G124" sqref="G124"/>
    </sheetView>
  </sheetViews>
  <sheetFormatPr defaultRowHeight="12.75"/>
  <cols>
    <col min="1" max="1" width="11.7109375" style="1" bestFit="1" customWidth="1"/>
    <col min="2" max="2" width="15" bestFit="1" customWidth="1"/>
    <col min="3" max="4" width="14" bestFit="1" customWidth="1"/>
    <col min="5" max="8" width="15" bestFit="1" customWidth="1"/>
    <col min="9" max="10" width="14" bestFit="1" customWidth="1"/>
    <col min="11" max="11" width="15" bestFit="1" customWidth="1"/>
    <col min="12" max="14" width="14" bestFit="1" customWidth="1"/>
    <col min="15" max="16" width="15" bestFit="1" customWidth="1"/>
    <col min="17" max="21" width="14" bestFit="1" customWidth="1"/>
    <col min="22" max="22" width="12.85546875" bestFit="1" customWidth="1"/>
    <col min="23" max="23" width="6.5703125" bestFit="1" customWidth="1"/>
    <col min="24" max="24" width="16.5703125" style="2" bestFit="1" customWidth="1"/>
  </cols>
  <sheetData>
    <row r="1" spans="1:24">
      <c r="A1" s="20" t="s">
        <v>24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4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</row>
    <row r="3" spans="1:24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</row>
    <row r="4" spans="1:24">
      <c r="A4" s="1" t="s">
        <v>23</v>
      </c>
      <c r="B4" t="s">
        <v>1</v>
      </c>
      <c r="C4" t="s">
        <v>2</v>
      </c>
      <c r="D4" t="s">
        <v>3</v>
      </c>
      <c r="E4" t="s">
        <v>114</v>
      </c>
      <c r="F4" t="s">
        <v>4</v>
      </c>
      <c r="G4" t="s">
        <v>5</v>
      </c>
      <c r="H4" t="s">
        <v>6</v>
      </c>
      <c r="I4" t="s">
        <v>7</v>
      </c>
      <c r="J4" t="s">
        <v>8</v>
      </c>
      <c r="K4" t="s">
        <v>9</v>
      </c>
      <c r="L4" t="s">
        <v>10</v>
      </c>
      <c r="M4" t="s">
        <v>11</v>
      </c>
      <c r="N4" t="s">
        <v>12</v>
      </c>
      <c r="O4" t="s">
        <v>13</v>
      </c>
      <c r="P4" t="s">
        <v>14</v>
      </c>
      <c r="Q4" t="s">
        <v>15</v>
      </c>
      <c r="R4" t="s">
        <v>16</v>
      </c>
      <c r="S4" t="s">
        <v>17</v>
      </c>
      <c r="T4" t="s">
        <v>18</v>
      </c>
      <c r="U4" t="s">
        <v>115</v>
      </c>
      <c r="V4" t="s">
        <v>19</v>
      </c>
      <c r="W4" t="s">
        <v>21</v>
      </c>
      <c r="X4" s="2" t="s">
        <v>22</v>
      </c>
    </row>
    <row r="5" spans="1:24">
      <c r="X5" s="2">
        <f>SUM(B5:W5)</f>
        <v>0</v>
      </c>
    </row>
    <row r="6" spans="1:24" s="2" customFormat="1">
      <c r="A6" s="21">
        <v>211001</v>
      </c>
      <c r="B6" s="2">
        <v>31020949</v>
      </c>
      <c r="C6" s="2">
        <v>12476959</v>
      </c>
      <c r="D6" s="2">
        <v>25914269</v>
      </c>
      <c r="E6" s="2">
        <v>49835135</v>
      </c>
      <c r="F6" s="2">
        <v>52473926</v>
      </c>
      <c r="G6" s="2">
        <v>41113892</v>
      </c>
      <c r="H6" s="2">
        <v>41061711</v>
      </c>
      <c r="I6" s="2">
        <v>27241414</v>
      </c>
      <c r="J6" s="2">
        <v>22990692</v>
      </c>
      <c r="K6" s="2">
        <v>34925004</v>
      </c>
      <c r="L6" s="2">
        <v>10098902</v>
      </c>
      <c r="M6" s="2">
        <v>26626026</v>
      </c>
      <c r="N6" s="2">
        <v>27359374</v>
      </c>
      <c r="O6" s="2">
        <v>44783528</v>
      </c>
      <c r="P6" s="2">
        <v>33060354</v>
      </c>
      <c r="Q6" s="2">
        <v>19909997</v>
      </c>
      <c r="R6" s="2">
        <v>5104682</v>
      </c>
      <c r="S6" s="2">
        <v>16844043</v>
      </c>
      <c r="T6" s="2">
        <v>8735700</v>
      </c>
      <c r="U6" s="2">
        <v>29055990</v>
      </c>
      <c r="V6" s="2">
        <v>3348163</v>
      </c>
      <c r="X6" s="2">
        <f t="shared" ref="X6:X69" si="0">SUM(B6:W6)</f>
        <v>563980710</v>
      </c>
    </row>
    <row r="7" spans="1:24" s="2" customFormat="1">
      <c r="A7" s="21">
        <v>211002</v>
      </c>
      <c r="B7" s="2">
        <v>4479333</v>
      </c>
      <c r="C7" s="2">
        <v>683686</v>
      </c>
      <c r="D7" s="2">
        <v>5868243</v>
      </c>
      <c r="E7" s="2">
        <v>11403236</v>
      </c>
      <c r="F7" s="2">
        <v>9126830</v>
      </c>
      <c r="G7" s="2">
        <v>8181734</v>
      </c>
      <c r="H7" s="2">
        <v>8498812</v>
      </c>
      <c r="I7" s="2">
        <v>7170802</v>
      </c>
      <c r="J7" s="2">
        <v>5953904</v>
      </c>
      <c r="K7" s="2">
        <v>8255988</v>
      </c>
      <c r="L7" s="2">
        <v>2905788</v>
      </c>
      <c r="M7" s="2">
        <v>5969356</v>
      </c>
      <c r="N7" s="2">
        <v>6043545</v>
      </c>
      <c r="O7" s="2">
        <v>11239181</v>
      </c>
      <c r="P7" s="2">
        <v>9976891</v>
      </c>
      <c r="Q7" s="2">
        <v>5071152</v>
      </c>
      <c r="R7" s="2">
        <v>220774</v>
      </c>
      <c r="S7" s="2">
        <v>716624</v>
      </c>
      <c r="T7" s="2">
        <v>2659840</v>
      </c>
      <c r="U7" s="2">
        <v>7246772</v>
      </c>
      <c r="V7" s="2">
        <v>210116</v>
      </c>
      <c r="X7" s="2">
        <f t="shared" si="0"/>
        <v>121882607</v>
      </c>
    </row>
    <row r="8" spans="1:24" s="2" customFormat="1">
      <c r="A8" s="21">
        <v>212005</v>
      </c>
      <c r="B8" s="2">
        <v>879600</v>
      </c>
      <c r="C8" s="2">
        <v>387100</v>
      </c>
      <c r="D8" s="2">
        <v>1135800</v>
      </c>
      <c r="E8" s="2">
        <v>1651800</v>
      </c>
      <c r="F8" s="2">
        <v>2161800</v>
      </c>
      <c r="G8" s="2">
        <v>1155600</v>
      </c>
      <c r="H8" s="2">
        <v>1554600</v>
      </c>
      <c r="I8" s="2">
        <v>1041000</v>
      </c>
      <c r="J8" s="2">
        <v>723000</v>
      </c>
      <c r="K8" s="2">
        <v>1435200</v>
      </c>
      <c r="L8" s="2">
        <v>320400</v>
      </c>
      <c r="M8" s="2">
        <v>878400</v>
      </c>
      <c r="N8" s="2">
        <v>1022400</v>
      </c>
      <c r="O8" s="2">
        <v>1585800</v>
      </c>
      <c r="P8" s="2">
        <v>1128600</v>
      </c>
      <c r="Q8" s="2">
        <v>512400</v>
      </c>
      <c r="R8" s="2">
        <v>120000</v>
      </c>
      <c r="S8" s="2">
        <v>541800</v>
      </c>
      <c r="T8" s="2">
        <v>778800</v>
      </c>
      <c r="U8" s="2">
        <v>1205400</v>
      </c>
      <c r="V8" s="2">
        <v>78000</v>
      </c>
      <c r="X8" s="2">
        <f t="shared" si="0"/>
        <v>20297500</v>
      </c>
    </row>
    <row r="9" spans="1:24" s="2" customFormat="1">
      <c r="A9" s="21">
        <v>212009</v>
      </c>
      <c r="D9" s="2">
        <v>36000</v>
      </c>
      <c r="E9" s="2">
        <v>152500</v>
      </c>
      <c r="F9" s="2">
        <v>109500</v>
      </c>
      <c r="H9" s="2">
        <v>159040</v>
      </c>
      <c r="I9" s="2">
        <v>85200</v>
      </c>
      <c r="J9" s="2">
        <v>91500</v>
      </c>
      <c r="K9" s="2">
        <v>102000</v>
      </c>
      <c r="M9" s="2">
        <v>148932</v>
      </c>
      <c r="O9" s="2">
        <v>183000</v>
      </c>
      <c r="P9" s="2">
        <v>91500</v>
      </c>
      <c r="Q9" s="2">
        <v>61000</v>
      </c>
      <c r="R9" s="2">
        <v>30500</v>
      </c>
      <c r="U9" s="2">
        <v>30000</v>
      </c>
      <c r="X9" s="2">
        <f t="shared" si="0"/>
        <v>1280672</v>
      </c>
    </row>
    <row r="10" spans="1:24" s="2" customFormat="1">
      <c r="A10" s="21">
        <v>212010</v>
      </c>
      <c r="B10" s="2">
        <v>324000</v>
      </c>
      <c r="C10" s="2">
        <v>602080</v>
      </c>
      <c r="D10" s="2">
        <v>1235520</v>
      </c>
      <c r="E10" s="2">
        <v>2248677</v>
      </c>
      <c r="F10" s="2">
        <v>1752648</v>
      </c>
      <c r="G10" s="2">
        <v>2111127</v>
      </c>
      <c r="H10" s="2">
        <v>1777860</v>
      </c>
      <c r="I10" s="2">
        <v>1018080</v>
      </c>
      <c r="J10" s="2">
        <v>1186914</v>
      </c>
      <c r="K10" s="2">
        <v>1007639</v>
      </c>
      <c r="L10" s="2">
        <v>728640</v>
      </c>
      <c r="M10" s="2">
        <v>933069</v>
      </c>
      <c r="N10" s="2">
        <v>845280</v>
      </c>
      <c r="O10" s="2">
        <v>2350080</v>
      </c>
      <c r="P10" s="2">
        <v>1154880</v>
      </c>
      <c r="Q10" s="2">
        <v>676800</v>
      </c>
      <c r="R10" s="2">
        <v>21600</v>
      </c>
      <c r="S10" s="2">
        <v>1089984</v>
      </c>
      <c r="T10" s="2">
        <v>240480</v>
      </c>
      <c r="U10" s="2">
        <v>1272717</v>
      </c>
      <c r="X10" s="2">
        <f t="shared" si="0"/>
        <v>22578075</v>
      </c>
    </row>
    <row r="11" spans="1:24" s="2" customFormat="1">
      <c r="A11" s="21">
        <v>212011</v>
      </c>
      <c r="B11" s="2">
        <v>1807944</v>
      </c>
      <c r="X11" s="2">
        <f t="shared" si="0"/>
        <v>1807944</v>
      </c>
    </row>
    <row r="12" spans="1:24" s="2" customFormat="1">
      <c r="A12" s="21">
        <v>212012</v>
      </c>
      <c r="B12" s="2">
        <v>1260000</v>
      </c>
      <c r="D12" s="2">
        <v>2296800</v>
      </c>
      <c r="E12" s="2">
        <v>4592546</v>
      </c>
      <c r="F12" s="2">
        <v>3704962</v>
      </c>
      <c r="G12" s="2">
        <v>4473600</v>
      </c>
      <c r="H12" s="2">
        <v>3714086</v>
      </c>
      <c r="I12" s="2">
        <v>2143200</v>
      </c>
      <c r="J12" s="2">
        <v>2390400</v>
      </c>
      <c r="K12" s="2">
        <v>2158553</v>
      </c>
      <c r="L12" s="2">
        <v>1293600</v>
      </c>
      <c r="M12" s="2">
        <v>2146512</v>
      </c>
      <c r="N12" s="2">
        <v>1768800</v>
      </c>
      <c r="O12" s="2">
        <v>4334400</v>
      </c>
      <c r="P12" s="2">
        <v>2032800</v>
      </c>
      <c r="Q12" s="2">
        <v>1588800</v>
      </c>
      <c r="R12" s="2">
        <v>84000</v>
      </c>
      <c r="T12" s="2">
        <v>381600</v>
      </c>
      <c r="U12" s="2">
        <v>748800</v>
      </c>
      <c r="X12" s="2">
        <f t="shared" si="0"/>
        <v>41113459</v>
      </c>
    </row>
    <row r="13" spans="1:24" s="2" customFormat="1">
      <c r="A13" s="21">
        <v>212013</v>
      </c>
      <c r="B13" s="2">
        <v>423950</v>
      </c>
      <c r="C13" s="2">
        <v>71284</v>
      </c>
      <c r="Q13" s="2">
        <v>14400</v>
      </c>
      <c r="R13" s="2">
        <v>36600</v>
      </c>
      <c r="S13" s="2">
        <v>48000</v>
      </c>
      <c r="X13" s="2">
        <f t="shared" si="0"/>
        <v>594234</v>
      </c>
    </row>
    <row r="14" spans="1:24" s="2" customFormat="1">
      <c r="A14" s="21">
        <v>212014</v>
      </c>
      <c r="B14" s="2">
        <v>3996000</v>
      </c>
      <c r="D14" s="2">
        <v>360000</v>
      </c>
      <c r="E14" s="2">
        <v>444000</v>
      </c>
      <c r="F14" s="2">
        <v>108000</v>
      </c>
      <c r="G14" s="2">
        <v>576000</v>
      </c>
      <c r="H14" s="2">
        <v>324000</v>
      </c>
      <c r="J14" s="2">
        <v>240000</v>
      </c>
      <c r="K14" s="2">
        <v>192000</v>
      </c>
      <c r="P14" s="2">
        <v>372000</v>
      </c>
      <c r="T14" s="2">
        <v>228000</v>
      </c>
      <c r="U14" s="2">
        <v>84000</v>
      </c>
      <c r="X14" s="2">
        <f t="shared" si="0"/>
        <v>6924000</v>
      </c>
    </row>
    <row r="15" spans="1:24" s="2" customFormat="1">
      <c r="A15" s="21">
        <v>212015</v>
      </c>
      <c r="B15" s="2">
        <v>491934</v>
      </c>
      <c r="C15" s="2">
        <v>169284</v>
      </c>
      <c r="D15" s="2">
        <v>996626</v>
      </c>
      <c r="E15" s="2">
        <v>1647289</v>
      </c>
      <c r="F15" s="2">
        <v>1493126</v>
      </c>
      <c r="G15" s="2">
        <v>1037622</v>
      </c>
      <c r="H15" s="2">
        <v>1366570</v>
      </c>
      <c r="I15" s="2">
        <v>1211442</v>
      </c>
      <c r="J15" s="2">
        <v>641096</v>
      </c>
      <c r="K15" s="2">
        <v>1111081</v>
      </c>
      <c r="L15" s="2">
        <v>305636</v>
      </c>
      <c r="M15" s="2">
        <v>1165951</v>
      </c>
      <c r="N15" s="2">
        <v>903484</v>
      </c>
      <c r="O15" s="2">
        <v>1648476</v>
      </c>
      <c r="P15" s="2">
        <v>1335084</v>
      </c>
      <c r="Q15" s="2">
        <v>719576</v>
      </c>
      <c r="S15" s="2">
        <v>442098</v>
      </c>
      <c r="T15" s="2">
        <v>1024695</v>
      </c>
      <c r="U15" s="2">
        <v>1182969</v>
      </c>
      <c r="V15" s="2">
        <v>97255</v>
      </c>
      <c r="X15" s="2">
        <f t="shared" si="0"/>
        <v>18991294</v>
      </c>
    </row>
    <row r="16" spans="1:24" s="2" customFormat="1">
      <c r="A16" s="21">
        <v>212016</v>
      </c>
      <c r="D16" s="2">
        <v>44749</v>
      </c>
      <c r="E16" s="2">
        <v>118778</v>
      </c>
      <c r="F16" s="2">
        <v>121423</v>
      </c>
      <c r="G16" s="2">
        <v>100704</v>
      </c>
      <c r="H16" s="2">
        <v>158584</v>
      </c>
      <c r="I16" s="2">
        <v>79235</v>
      </c>
      <c r="J16" s="2">
        <v>179622</v>
      </c>
      <c r="K16" s="2">
        <v>135616</v>
      </c>
      <c r="M16" s="2">
        <v>46824</v>
      </c>
      <c r="N16" s="2">
        <v>12000</v>
      </c>
      <c r="O16" s="2">
        <v>172650</v>
      </c>
      <c r="P16" s="2">
        <v>626051</v>
      </c>
      <c r="Q16" s="2">
        <v>62356</v>
      </c>
      <c r="U16" s="2">
        <v>28955</v>
      </c>
      <c r="X16" s="2">
        <f t="shared" si="0"/>
        <v>1887547</v>
      </c>
    </row>
    <row r="17" spans="1:24" s="2" customFormat="1">
      <c r="A17" s="21">
        <v>212018</v>
      </c>
      <c r="C17" s="2">
        <v>69600</v>
      </c>
      <c r="D17" s="2">
        <v>408000</v>
      </c>
      <c r="E17" s="2">
        <v>625800</v>
      </c>
      <c r="F17" s="2">
        <v>1171800</v>
      </c>
      <c r="G17" s="2">
        <v>343800</v>
      </c>
      <c r="H17" s="2">
        <v>460800</v>
      </c>
      <c r="I17" s="2">
        <v>330600</v>
      </c>
      <c r="J17" s="2">
        <v>115800</v>
      </c>
      <c r="K17" s="2">
        <v>372600</v>
      </c>
      <c r="L17" s="2">
        <v>151200</v>
      </c>
      <c r="M17" s="2">
        <v>308400</v>
      </c>
      <c r="N17" s="2">
        <v>276600</v>
      </c>
      <c r="O17" s="2">
        <v>556200</v>
      </c>
      <c r="P17" s="2">
        <v>283200</v>
      </c>
      <c r="Q17" s="2">
        <v>123000</v>
      </c>
      <c r="R17" s="2">
        <v>43800</v>
      </c>
      <c r="S17" s="2">
        <v>96000</v>
      </c>
      <c r="U17" s="2">
        <v>454800</v>
      </c>
      <c r="X17" s="2">
        <f t="shared" si="0"/>
        <v>6192000</v>
      </c>
    </row>
    <row r="18" spans="1:24" s="2" customFormat="1">
      <c r="A18" s="21">
        <v>212019</v>
      </c>
      <c r="D18" s="2">
        <v>115200</v>
      </c>
      <c r="E18" s="2">
        <v>201600</v>
      </c>
      <c r="F18" s="2">
        <v>207000</v>
      </c>
      <c r="G18" s="2">
        <v>216000</v>
      </c>
      <c r="H18" s="2">
        <v>213120</v>
      </c>
      <c r="I18" s="2">
        <v>68663</v>
      </c>
      <c r="J18" s="2">
        <v>129600</v>
      </c>
      <c r="K18" s="2">
        <v>187200</v>
      </c>
      <c r="L18" s="2">
        <v>60480</v>
      </c>
      <c r="N18" s="2">
        <v>14400</v>
      </c>
      <c r="O18" s="2">
        <v>167040</v>
      </c>
      <c r="P18" s="2">
        <v>129600</v>
      </c>
      <c r="Q18" s="2">
        <v>14400</v>
      </c>
      <c r="U18" s="2">
        <v>131400</v>
      </c>
      <c r="X18" s="2">
        <f t="shared" si="0"/>
        <v>1855703</v>
      </c>
    </row>
    <row r="19" spans="1:24" s="2" customFormat="1">
      <c r="A19" s="21">
        <v>212021</v>
      </c>
      <c r="B19" s="2">
        <v>278842</v>
      </c>
      <c r="D19" s="2">
        <v>833181</v>
      </c>
      <c r="E19" s="2">
        <v>1225654</v>
      </c>
      <c r="F19" s="2">
        <v>1364518</v>
      </c>
      <c r="G19" s="2">
        <v>878290</v>
      </c>
      <c r="H19" s="2">
        <v>1049239</v>
      </c>
      <c r="I19" s="2">
        <v>930403</v>
      </c>
      <c r="J19" s="2">
        <v>539278</v>
      </c>
      <c r="K19" s="2">
        <v>891789</v>
      </c>
      <c r="L19" s="2">
        <v>359725</v>
      </c>
      <c r="M19" s="2">
        <v>794773</v>
      </c>
      <c r="N19" s="2">
        <v>699621</v>
      </c>
      <c r="O19" s="2">
        <v>1237856</v>
      </c>
      <c r="P19" s="2">
        <v>1066989</v>
      </c>
      <c r="Q19" s="2">
        <v>530665</v>
      </c>
      <c r="T19" s="2">
        <v>1171248</v>
      </c>
      <c r="U19" s="2">
        <v>1133956</v>
      </c>
      <c r="V19" s="2">
        <v>62240</v>
      </c>
      <c r="X19" s="2">
        <f t="shared" si="0"/>
        <v>15048267</v>
      </c>
    </row>
    <row r="20" spans="1:24" s="2" customFormat="1">
      <c r="A20" s="21">
        <v>212022</v>
      </c>
      <c r="E20" s="2">
        <v>12200</v>
      </c>
      <c r="F20" s="2">
        <v>7200</v>
      </c>
      <c r="G20" s="2">
        <v>12200</v>
      </c>
      <c r="H20" s="2">
        <v>4800</v>
      </c>
      <c r="I20" s="2">
        <v>11360</v>
      </c>
      <c r="M20" s="2">
        <v>8640</v>
      </c>
      <c r="X20" s="2">
        <f t="shared" si="0"/>
        <v>56400</v>
      </c>
    </row>
    <row r="21" spans="1:24" s="2" customFormat="1">
      <c r="A21" s="21">
        <v>212023</v>
      </c>
      <c r="B21" s="2">
        <v>4502701</v>
      </c>
      <c r="C21" s="2">
        <v>446585</v>
      </c>
      <c r="D21" s="2">
        <v>2087553</v>
      </c>
      <c r="E21" s="2">
        <v>4322745</v>
      </c>
      <c r="F21" s="2">
        <v>4503073</v>
      </c>
      <c r="G21" s="2">
        <v>3654065</v>
      </c>
      <c r="H21" s="2">
        <v>3321945</v>
      </c>
      <c r="I21" s="2">
        <v>2445965</v>
      </c>
      <c r="J21" s="2">
        <v>1972754</v>
      </c>
      <c r="K21" s="2">
        <v>2915207</v>
      </c>
      <c r="L21" s="2">
        <v>842014</v>
      </c>
      <c r="M21" s="2">
        <v>2007788</v>
      </c>
      <c r="N21" s="2">
        <v>2162699</v>
      </c>
      <c r="O21" s="2">
        <v>4289237</v>
      </c>
      <c r="P21" s="2">
        <v>2953068</v>
      </c>
      <c r="Q21" s="2">
        <v>1377076</v>
      </c>
      <c r="R21" s="2">
        <v>272265</v>
      </c>
      <c r="S21" s="2">
        <v>356536</v>
      </c>
      <c r="T21" s="2">
        <v>2383859</v>
      </c>
      <c r="U21" s="2">
        <v>1745491</v>
      </c>
      <c r="V21" s="2">
        <v>15863</v>
      </c>
      <c r="X21" s="2">
        <f t="shared" si="0"/>
        <v>48578489</v>
      </c>
    </row>
    <row r="22" spans="1:24" s="2" customFormat="1">
      <c r="A22" s="21">
        <v>212024</v>
      </c>
      <c r="B22" s="2">
        <v>486600</v>
      </c>
      <c r="C22" s="2">
        <v>63720</v>
      </c>
      <c r="D22" s="2">
        <v>117000</v>
      </c>
      <c r="E22" s="2">
        <v>226950</v>
      </c>
      <c r="F22" s="2">
        <v>183240</v>
      </c>
      <c r="G22" s="2">
        <v>197400</v>
      </c>
      <c r="H22" s="2">
        <v>171360</v>
      </c>
      <c r="I22" s="2">
        <v>94200</v>
      </c>
      <c r="J22" s="2">
        <v>115440</v>
      </c>
      <c r="K22" s="2">
        <v>146400</v>
      </c>
      <c r="L22" s="2">
        <v>90960</v>
      </c>
      <c r="M22" s="2">
        <v>67800</v>
      </c>
      <c r="N22" s="2">
        <v>76200</v>
      </c>
      <c r="O22" s="2">
        <v>221280</v>
      </c>
      <c r="P22" s="2">
        <v>179400</v>
      </c>
      <c r="Q22" s="2">
        <v>43800</v>
      </c>
      <c r="R22" s="2">
        <v>10200</v>
      </c>
      <c r="S22" s="2">
        <v>25800</v>
      </c>
      <c r="T22" s="2">
        <v>45000</v>
      </c>
      <c r="U22" s="2">
        <v>95400</v>
      </c>
      <c r="V22" s="2">
        <v>26400</v>
      </c>
      <c r="X22" s="2">
        <f t="shared" si="0"/>
        <v>2684550</v>
      </c>
    </row>
    <row r="23" spans="1:24" s="2" customFormat="1">
      <c r="A23" s="21">
        <v>212025</v>
      </c>
      <c r="B23" s="2">
        <v>682080</v>
      </c>
      <c r="C23" s="2">
        <v>34080</v>
      </c>
      <c r="D23" s="2">
        <v>2568606</v>
      </c>
      <c r="E23" s="2">
        <v>5389970</v>
      </c>
      <c r="F23" s="2">
        <v>5333518</v>
      </c>
      <c r="G23" s="2">
        <v>3841258</v>
      </c>
      <c r="H23" s="2">
        <v>3950733</v>
      </c>
      <c r="I23" s="2">
        <v>2887613</v>
      </c>
      <c r="J23" s="2">
        <v>2518302</v>
      </c>
      <c r="K23" s="2">
        <v>3388157</v>
      </c>
      <c r="L23" s="2">
        <v>1191025</v>
      </c>
      <c r="M23" s="2">
        <v>2297701</v>
      </c>
      <c r="N23" s="2">
        <v>2596362</v>
      </c>
      <c r="O23" s="2">
        <v>4792137</v>
      </c>
      <c r="P23" s="2">
        <v>3701208</v>
      </c>
      <c r="Q23" s="2">
        <v>1506389</v>
      </c>
      <c r="R23" s="2">
        <v>244000</v>
      </c>
      <c r="S23" s="2">
        <v>86400</v>
      </c>
      <c r="T23" s="2">
        <v>4272038</v>
      </c>
      <c r="U23" s="2">
        <v>3573625</v>
      </c>
      <c r="X23" s="2">
        <f t="shared" si="0"/>
        <v>54855202</v>
      </c>
    </row>
    <row r="24" spans="1:24" s="2" customFormat="1">
      <c r="A24" s="21">
        <v>212027</v>
      </c>
      <c r="B24" s="2">
        <v>4978080</v>
      </c>
      <c r="C24" s="2">
        <v>348000</v>
      </c>
      <c r="D24" s="2">
        <v>5651313</v>
      </c>
      <c r="E24" s="2">
        <v>11908968</v>
      </c>
      <c r="F24" s="2">
        <v>11064360</v>
      </c>
      <c r="G24" s="2">
        <v>10988325</v>
      </c>
      <c r="H24" s="2">
        <v>9877200</v>
      </c>
      <c r="I24" s="2">
        <v>6516960</v>
      </c>
      <c r="J24" s="2">
        <v>5942070</v>
      </c>
      <c r="K24" s="2">
        <v>6762866</v>
      </c>
      <c r="L24" s="2">
        <v>2807400</v>
      </c>
      <c r="M24" s="2">
        <v>5971520</v>
      </c>
      <c r="N24" s="2">
        <v>5217280</v>
      </c>
      <c r="O24" s="2">
        <v>12382848</v>
      </c>
      <c r="P24" s="2">
        <v>7123575</v>
      </c>
      <c r="Q24" s="2">
        <v>4127180</v>
      </c>
      <c r="R24" s="2">
        <v>327000</v>
      </c>
      <c r="S24" s="2">
        <v>312000</v>
      </c>
      <c r="T24" s="2">
        <v>2654280</v>
      </c>
      <c r="U24" s="2">
        <v>6568584</v>
      </c>
      <c r="V24" s="2">
        <v>14400</v>
      </c>
      <c r="X24" s="2">
        <f t="shared" si="0"/>
        <v>121544209</v>
      </c>
    </row>
    <row r="25" spans="1:24" s="2" customFormat="1">
      <c r="A25" s="21">
        <v>212030</v>
      </c>
      <c r="G25" s="2">
        <v>119940</v>
      </c>
      <c r="J25" s="2">
        <v>120864</v>
      </c>
      <c r="K25" s="2">
        <v>217548</v>
      </c>
      <c r="M25" s="2">
        <v>348924</v>
      </c>
      <c r="P25" s="2">
        <v>616176</v>
      </c>
      <c r="X25" s="2">
        <f t="shared" si="0"/>
        <v>1423452</v>
      </c>
    </row>
    <row r="26" spans="1:24" s="2" customFormat="1">
      <c r="A26" s="21">
        <v>212031</v>
      </c>
      <c r="B26" s="2">
        <v>1388640</v>
      </c>
      <c r="C26" s="2">
        <v>198960</v>
      </c>
      <c r="D26" s="2">
        <v>1486320</v>
      </c>
      <c r="E26" s="2">
        <v>2847680</v>
      </c>
      <c r="F26" s="2">
        <v>3090480</v>
      </c>
      <c r="G26" s="2">
        <v>2300160</v>
      </c>
      <c r="H26" s="2">
        <v>2202240</v>
      </c>
      <c r="I26" s="2">
        <v>1558320</v>
      </c>
      <c r="J26" s="2">
        <v>1366320</v>
      </c>
      <c r="K26" s="2">
        <v>1828280</v>
      </c>
      <c r="L26" s="2">
        <v>565920</v>
      </c>
      <c r="M26" s="2">
        <v>1350240</v>
      </c>
      <c r="N26" s="2">
        <v>1435920</v>
      </c>
      <c r="O26" s="2">
        <v>2887440</v>
      </c>
      <c r="P26" s="2">
        <v>2038747</v>
      </c>
      <c r="Q26" s="2">
        <v>748320</v>
      </c>
      <c r="R26" s="2">
        <v>146400</v>
      </c>
      <c r="S26" s="2">
        <v>159600</v>
      </c>
      <c r="T26" s="2">
        <v>2065920</v>
      </c>
      <c r="U26" s="2">
        <v>1923120</v>
      </c>
      <c r="X26" s="2">
        <f t="shared" si="0"/>
        <v>31589027</v>
      </c>
    </row>
    <row r="27" spans="1:24" s="2" customFormat="1">
      <c r="A27" s="21">
        <v>212032</v>
      </c>
      <c r="B27" s="2">
        <v>1059743</v>
      </c>
      <c r="C27" s="2">
        <v>23638</v>
      </c>
      <c r="E27" s="2">
        <v>89578</v>
      </c>
      <c r="F27" s="2">
        <v>56486</v>
      </c>
      <c r="G27" s="2">
        <v>42302</v>
      </c>
      <c r="H27" s="2">
        <v>21151</v>
      </c>
      <c r="J27" s="2">
        <v>33847</v>
      </c>
      <c r="K27" s="2">
        <v>73286</v>
      </c>
      <c r="M27" s="2">
        <v>23638</v>
      </c>
      <c r="N27" s="2">
        <v>65952</v>
      </c>
      <c r="O27" s="2">
        <v>42302</v>
      </c>
      <c r="P27" s="2">
        <v>68427</v>
      </c>
      <c r="Q27" s="2">
        <v>18850</v>
      </c>
      <c r="X27" s="2">
        <f t="shared" si="0"/>
        <v>1619200</v>
      </c>
    </row>
    <row r="28" spans="1:24" s="2" customFormat="1">
      <c r="A28" s="21">
        <v>212033</v>
      </c>
      <c r="B28" s="2">
        <v>222998</v>
      </c>
      <c r="C28" s="2">
        <v>44131</v>
      </c>
      <c r="D28" s="2">
        <v>525183</v>
      </c>
      <c r="E28" s="2">
        <v>1065046</v>
      </c>
      <c r="F28" s="2">
        <v>1110464</v>
      </c>
      <c r="G28" s="2">
        <v>784944</v>
      </c>
      <c r="H28" s="2">
        <v>792671</v>
      </c>
      <c r="I28" s="2">
        <v>523908</v>
      </c>
      <c r="J28" s="2">
        <v>517510</v>
      </c>
      <c r="K28" s="2">
        <v>668741</v>
      </c>
      <c r="L28" s="2">
        <v>177876</v>
      </c>
      <c r="M28" s="2">
        <v>473577</v>
      </c>
      <c r="N28" s="2">
        <v>537044</v>
      </c>
      <c r="O28" s="2">
        <v>1073497</v>
      </c>
      <c r="P28" s="2">
        <v>703656</v>
      </c>
      <c r="Q28" s="2">
        <v>235750</v>
      </c>
      <c r="R28" s="2">
        <v>44676</v>
      </c>
      <c r="S28" s="2">
        <v>34692</v>
      </c>
      <c r="T28" s="2">
        <v>1037124</v>
      </c>
      <c r="U28" s="2">
        <v>680765</v>
      </c>
      <c r="X28" s="2">
        <f t="shared" si="0"/>
        <v>11254253</v>
      </c>
    </row>
    <row r="29" spans="1:24" s="2" customFormat="1">
      <c r="A29" s="21">
        <v>212034</v>
      </c>
      <c r="B29" s="2">
        <v>1867259</v>
      </c>
      <c r="C29" s="2">
        <v>2114237</v>
      </c>
      <c r="D29" s="2">
        <v>1959611</v>
      </c>
      <c r="E29" s="2">
        <v>3259662</v>
      </c>
      <c r="F29" s="2">
        <v>4251924</v>
      </c>
      <c r="G29" s="2">
        <v>2223761</v>
      </c>
      <c r="H29" s="2">
        <v>2819283</v>
      </c>
      <c r="I29" s="2">
        <v>2134225</v>
      </c>
      <c r="J29" s="2">
        <v>1292356</v>
      </c>
      <c r="K29" s="2">
        <v>3151860</v>
      </c>
      <c r="L29" s="2">
        <v>326441</v>
      </c>
      <c r="M29" s="2">
        <v>2310347</v>
      </c>
      <c r="N29" s="2">
        <v>2495051</v>
      </c>
      <c r="O29" s="2">
        <v>2701076</v>
      </c>
      <c r="P29" s="2">
        <v>2894515</v>
      </c>
      <c r="Q29" s="2">
        <v>1998691</v>
      </c>
      <c r="R29" s="2">
        <v>763570</v>
      </c>
      <c r="S29" s="2">
        <v>2936266</v>
      </c>
      <c r="T29" s="2">
        <v>210144</v>
      </c>
      <c r="U29" s="2">
        <v>2142918</v>
      </c>
      <c r="V29" s="2">
        <v>755437</v>
      </c>
      <c r="X29" s="2">
        <f t="shared" si="0"/>
        <v>44608634</v>
      </c>
    </row>
    <row r="30" spans="1:24" s="2" customFormat="1">
      <c r="A30" s="21">
        <v>212035</v>
      </c>
      <c r="B30" s="2">
        <v>3516202</v>
      </c>
      <c r="C30" s="2">
        <v>4830714</v>
      </c>
      <c r="D30" s="2">
        <v>4155329</v>
      </c>
      <c r="E30" s="2">
        <v>7419361</v>
      </c>
      <c r="F30" s="2">
        <v>9568208</v>
      </c>
      <c r="G30" s="2">
        <v>4976212</v>
      </c>
      <c r="H30" s="2">
        <v>6546041</v>
      </c>
      <c r="I30" s="2">
        <v>4643402</v>
      </c>
      <c r="J30" s="2">
        <v>2933064</v>
      </c>
      <c r="K30" s="2">
        <v>7320243</v>
      </c>
      <c r="L30" s="2">
        <v>752089</v>
      </c>
      <c r="M30" s="2">
        <v>5234506</v>
      </c>
      <c r="N30" s="2">
        <v>5649485</v>
      </c>
      <c r="O30" s="2">
        <v>5837018</v>
      </c>
      <c r="P30" s="2">
        <v>5908211</v>
      </c>
      <c r="Q30" s="2">
        <v>4085996</v>
      </c>
      <c r="R30" s="2">
        <v>1962610</v>
      </c>
      <c r="S30" s="2">
        <v>6482686</v>
      </c>
      <c r="T30" s="2">
        <v>51480</v>
      </c>
      <c r="U30" s="2">
        <v>4584602</v>
      </c>
      <c r="V30" s="2">
        <v>1560898</v>
      </c>
      <c r="X30" s="2">
        <f t="shared" si="0"/>
        <v>98018357</v>
      </c>
    </row>
    <row r="31" spans="1:24" s="2" customFormat="1">
      <c r="A31" s="21">
        <v>212999</v>
      </c>
      <c r="B31" s="2">
        <v>90000</v>
      </c>
      <c r="X31" s="2">
        <f t="shared" si="0"/>
        <v>90000</v>
      </c>
    </row>
    <row r="32" spans="1:24" s="2" customFormat="1">
      <c r="A32" s="21">
        <v>213006</v>
      </c>
      <c r="B32" s="2">
        <v>2040613</v>
      </c>
      <c r="C32" s="2">
        <v>873398</v>
      </c>
      <c r="D32" s="2">
        <v>1214205</v>
      </c>
      <c r="E32" s="2">
        <v>2218484</v>
      </c>
      <c r="F32" s="2">
        <v>2589510</v>
      </c>
      <c r="G32" s="2">
        <v>1690593</v>
      </c>
      <c r="H32" s="2">
        <v>1955884</v>
      </c>
      <c r="I32" s="2">
        <v>1309721</v>
      </c>
      <c r="J32" s="2">
        <v>971913</v>
      </c>
      <c r="K32" s="2">
        <v>1810934</v>
      </c>
      <c r="L32" s="2">
        <v>395684</v>
      </c>
      <c r="M32" s="2">
        <v>1297277</v>
      </c>
      <c r="N32" s="2">
        <v>1500051</v>
      </c>
      <c r="O32" s="2">
        <v>1984941</v>
      </c>
      <c r="P32" s="2">
        <v>1688654</v>
      </c>
      <c r="Q32" s="2">
        <v>872344</v>
      </c>
      <c r="R32" s="2">
        <v>344655</v>
      </c>
      <c r="S32" s="2">
        <v>1179064</v>
      </c>
      <c r="T32" s="2">
        <v>496884</v>
      </c>
      <c r="U32" s="2">
        <v>1446957</v>
      </c>
      <c r="V32" s="2">
        <v>234375</v>
      </c>
      <c r="X32" s="2">
        <f t="shared" si="0"/>
        <v>28116141</v>
      </c>
    </row>
    <row r="33" spans="1:24" s="2" customFormat="1">
      <c r="A33" s="21">
        <v>221001</v>
      </c>
      <c r="B33" s="2">
        <v>500001</v>
      </c>
      <c r="C33" s="2">
        <v>5000</v>
      </c>
      <c r="D33" s="2">
        <v>289700</v>
      </c>
      <c r="E33" s="2">
        <v>121465</v>
      </c>
      <c r="F33" s="2">
        <v>118338</v>
      </c>
      <c r="G33" s="2">
        <v>312985</v>
      </c>
      <c r="H33" s="2">
        <v>159670</v>
      </c>
      <c r="I33" s="2">
        <v>205990</v>
      </c>
      <c r="J33" s="2">
        <v>228642</v>
      </c>
      <c r="K33" s="2">
        <v>61900</v>
      </c>
      <c r="L33" s="2">
        <v>163150</v>
      </c>
      <c r="M33" s="2">
        <v>204400</v>
      </c>
      <c r="N33" s="2">
        <v>343900</v>
      </c>
      <c r="O33" s="2">
        <v>151948</v>
      </c>
      <c r="P33" s="2">
        <v>165170</v>
      </c>
      <c r="Q33" s="2">
        <v>24360</v>
      </c>
      <c r="S33" s="2">
        <v>6000</v>
      </c>
      <c r="T33" s="2">
        <v>1756934</v>
      </c>
      <c r="U33" s="2">
        <v>156410</v>
      </c>
      <c r="V33" s="2">
        <v>30000</v>
      </c>
      <c r="X33" s="2">
        <f t="shared" si="0"/>
        <v>5005963</v>
      </c>
    </row>
    <row r="34" spans="1:24" s="2" customFormat="1">
      <c r="A34" s="21">
        <v>221002</v>
      </c>
      <c r="B34" s="2">
        <v>50002</v>
      </c>
      <c r="C34" s="2">
        <v>20000</v>
      </c>
      <c r="D34" s="2">
        <v>1800</v>
      </c>
      <c r="E34" s="2">
        <v>800</v>
      </c>
      <c r="H34" s="2">
        <v>3601</v>
      </c>
      <c r="I34" s="2">
        <v>1100</v>
      </c>
      <c r="J34" s="2">
        <v>26600</v>
      </c>
      <c r="K34" s="2">
        <v>10000</v>
      </c>
      <c r="N34" s="2">
        <v>1650</v>
      </c>
      <c r="O34" s="2">
        <v>500</v>
      </c>
      <c r="P34" s="2">
        <v>6336</v>
      </c>
      <c r="Q34" s="2">
        <v>1760</v>
      </c>
      <c r="T34" s="2">
        <v>15195</v>
      </c>
      <c r="X34" s="2">
        <f t="shared" si="0"/>
        <v>139344</v>
      </c>
    </row>
    <row r="35" spans="1:24" s="2" customFormat="1">
      <c r="A35" s="21">
        <v>221003</v>
      </c>
      <c r="B35" s="2">
        <v>1100000</v>
      </c>
      <c r="C35" s="2">
        <v>60000</v>
      </c>
      <c r="D35" s="2">
        <v>36000</v>
      </c>
      <c r="E35" s="2">
        <v>31032</v>
      </c>
      <c r="F35" s="2">
        <v>32300</v>
      </c>
      <c r="G35" s="2">
        <v>60700</v>
      </c>
      <c r="H35" s="2">
        <v>26400</v>
      </c>
      <c r="I35" s="2">
        <v>40500</v>
      </c>
      <c r="J35" s="2">
        <v>14078</v>
      </c>
      <c r="K35" s="2">
        <v>76000</v>
      </c>
      <c r="M35" s="2">
        <v>8908</v>
      </c>
      <c r="N35" s="2">
        <v>63300</v>
      </c>
      <c r="O35" s="2">
        <v>19600</v>
      </c>
      <c r="P35" s="2">
        <v>150696</v>
      </c>
      <c r="Q35" s="2">
        <v>162801</v>
      </c>
      <c r="S35" s="2">
        <v>64904</v>
      </c>
      <c r="V35" s="2">
        <v>592655</v>
      </c>
      <c r="X35" s="2">
        <f t="shared" si="0"/>
        <v>2539874</v>
      </c>
    </row>
    <row r="36" spans="1:24" s="2" customFormat="1">
      <c r="A36" s="21">
        <v>221004</v>
      </c>
      <c r="B36" s="2">
        <v>1999775</v>
      </c>
      <c r="X36" s="2">
        <f t="shared" si="0"/>
        <v>1999775</v>
      </c>
    </row>
    <row r="37" spans="1:24" s="2" customFormat="1">
      <c r="A37" s="21">
        <v>221005</v>
      </c>
      <c r="B37" s="2">
        <v>71978</v>
      </c>
      <c r="D37" s="2">
        <v>628958</v>
      </c>
      <c r="E37" s="2">
        <v>1073479</v>
      </c>
      <c r="F37" s="2">
        <v>966156</v>
      </c>
      <c r="G37" s="2">
        <v>1309450</v>
      </c>
      <c r="H37" s="2">
        <v>991821</v>
      </c>
      <c r="I37" s="2">
        <v>594100</v>
      </c>
      <c r="J37" s="2">
        <v>606522</v>
      </c>
      <c r="K37" s="2">
        <v>530800</v>
      </c>
      <c r="L37" s="2">
        <v>368840</v>
      </c>
      <c r="M37" s="2">
        <v>336855</v>
      </c>
      <c r="N37" s="2">
        <v>357100</v>
      </c>
      <c r="O37" s="2">
        <v>975435</v>
      </c>
      <c r="P37" s="2">
        <v>828443</v>
      </c>
      <c r="Q37" s="2">
        <v>347969</v>
      </c>
      <c r="R37" s="2">
        <v>11700</v>
      </c>
      <c r="S37" s="2">
        <v>55500</v>
      </c>
      <c r="T37" s="2">
        <v>46350</v>
      </c>
      <c r="U37" s="2">
        <v>681410</v>
      </c>
      <c r="X37" s="2">
        <f t="shared" si="0"/>
        <v>10782866</v>
      </c>
    </row>
    <row r="38" spans="1:24" s="2" customFormat="1">
      <c r="A38" s="21">
        <v>221999</v>
      </c>
      <c r="B38" s="2">
        <v>219261</v>
      </c>
      <c r="D38" s="2">
        <v>59100</v>
      </c>
      <c r="E38" s="2">
        <v>5000</v>
      </c>
      <c r="G38" s="2">
        <v>10000</v>
      </c>
      <c r="J38" s="2">
        <v>340</v>
      </c>
      <c r="K38" s="2">
        <v>17800</v>
      </c>
      <c r="X38" s="2">
        <f t="shared" si="0"/>
        <v>311501</v>
      </c>
    </row>
    <row r="39" spans="1:24" s="2" customFormat="1">
      <c r="A39" s="21">
        <v>222001</v>
      </c>
      <c r="B39" s="2">
        <v>356544</v>
      </c>
      <c r="C39" s="2">
        <v>215878</v>
      </c>
      <c r="D39" s="2">
        <v>513193</v>
      </c>
      <c r="E39" s="2">
        <v>412099</v>
      </c>
      <c r="F39" s="2">
        <v>479758</v>
      </c>
      <c r="G39" s="2">
        <v>530771</v>
      </c>
      <c r="H39" s="2">
        <v>405345</v>
      </c>
      <c r="I39" s="2">
        <v>269314</v>
      </c>
      <c r="J39" s="2">
        <v>463896</v>
      </c>
      <c r="K39" s="2">
        <v>854221</v>
      </c>
      <c r="L39" s="2">
        <v>264202</v>
      </c>
      <c r="M39" s="2">
        <v>334957</v>
      </c>
      <c r="N39" s="2">
        <v>407894</v>
      </c>
      <c r="O39" s="2">
        <v>595415</v>
      </c>
      <c r="P39" s="2">
        <v>668602</v>
      </c>
      <c r="Q39" s="2">
        <v>726248</v>
      </c>
      <c r="R39" s="2">
        <v>152580</v>
      </c>
      <c r="S39" s="2">
        <v>505912</v>
      </c>
      <c r="T39" s="2">
        <v>32550</v>
      </c>
      <c r="U39" s="2">
        <v>549397</v>
      </c>
      <c r="V39" s="2">
        <v>49531</v>
      </c>
      <c r="X39" s="2">
        <f t="shared" si="0"/>
        <v>8788307</v>
      </c>
    </row>
    <row r="40" spans="1:24" s="2" customFormat="1">
      <c r="A40" s="21">
        <v>222002</v>
      </c>
      <c r="B40" s="2">
        <v>250500</v>
      </c>
      <c r="C40" s="2">
        <v>12348</v>
      </c>
      <c r="D40" s="2">
        <v>171840</v>
      </c>
      <c r="E40" s="2">
        <v>18195</v>
      </c>
      <c r="F40" s="2">
        <v>54767</v>
      </c>
      <c r="G40" s="2">
        <v>77282</v>
      </c>
      <c r="H40" s="2">
        <v>52506</v>
      </c>
      <c r="I40" s="2">
        <v>58050</v>
      </c>
      <c r="J40" s="2">
        <v>44950</v>
      </c>
      <c r="K40" s="2">
        <v>125758</v>
      </c>
      <c r="L40" s="2">
        <v>50853</v>
      </c>
      <c r="M40" s="2">
        <v>70093</v>
      </c>
      <c r="N40" s="2">
        <v>10950</v>
      </c>
      <c r="O40" s="2">
        <v>50847</v>
      </c>
      <c r="P40" s="2">
        <v>43000</v>
      </c>
      <c r="Q40" s="2">
        <v>27000</v>
      </c>
      <c r="T40" s="2">
        <v>2600</v>
      </c>
      <c r="U40" s="2">
        <v>145604</v>
      </c>
      <c r="V40" s="2">
        <v>48600</v>
      </c>
      <c r="X40" s="2">
        <f t="shared" si="0"/>
        <v>1315743</v>
      </c>
    </row>
    <row r="41" spans="1:24" s="2" customFormat="1">
      <c r="A41" s="21">
        <v>222003</v>
      </c>
      <c r="B41" s="2">
        <v>653102</v>
      </c>
      <c r="D41" s="2">
        <v>220000</v>
      </c>
      <c r="E41" s="2">
        <v>259221</v>
      </c>
      <c r="F41" s="2">
        <v>212567</v>
      </c>
      <c r="G41" s="2">
        <v>230215</v>
      </c>
      <c r="H41" s="2">
        <v>167853</v>
      </c>
      <c r="I41" s="2">
        <v>158795</v>
      </c>
      <c r="J41" s="2">
        <v>82501</v>
      </c>
      <c r="K41" s="2">
        <v>302966</v>
      </c>
      <c r="L41" s="2">
        <v>140712</v>
      </c>
      <c r="M41" s="2">
        <v>183333</v>
      </c>
      <c r="N41" s="2">
        <v>58492</v>
      </c>
      <c r="O41" s="2">
        <v>290435</v>
      </c>
      <c r="P41" s="2">
        <v>79840</v>
      </c>
      <c r="Q41" s="2">
        <v>47636</v>
      </c>
      <c r="U41" s="2">
        <v>54714</v>
      </c>
      <c r="X41" s="2">
        <f t="shared" si="0"/>
        <v>3142382</v>
      </c>
    </row>
    <row r="42" spans="1:24" s="2" customFormat="1">
      <c r="A42" s="21">
        <v>222004</v>
      </c>
      <c r="B42" s="2">
        <v>228947</v>
      </c>
      <c r="C42" s="2">
        <v>4320</v>
      </c>
      <c r="H42" s="2">
        <v>33600</v>
      </c>
      <c r="I42" s="2">
        <v>25915</v>
      </c>
      <c r="J42" s="2">
        <v>7095</v>
      </c>
      <c r="K42" s="2">
        <v>7332</v>
      </c>
      <c r="M42" s="2">
        <v>21581</v>
      </c>
      <c r="O42" s="2">
        <v>5500</v>
      </c>
      <c r="P42" s="2">
        <v>9860</v>
      </c>
      <c r="Q42" s="2">
        <v>72747</v>
      </c>
      <c r="S42" s="2">
        <v>2308</v>
      </c>
      <c r="T42" s="2">
        <v>2160</v>
      </c>
      <c r="U42" s="2">
        <v>6000</v>
      </c>
      <c r="X42" s="2">
        <f t="shared" si="0"/>
        <v>427365</v>
      </c>
    </row>
    <row r="43" spans="1:24" s="2" customFormat="1">
      <c r="A43" s="21">
        <v>222005</v>
      </c>
      <c r="B43" s="2">
        <v>59750</v>
      </c>
      <c r="C43" s="2">
        <v>2700</v>
      </c>
      <c r="D43" s="2">
        <v>129065</v>
      </c>
      <c r="E43" s="2">
        <v>99144</v>
      </c>
      <c r="F43" s="2">
        <v>120718</v>
      </c>
      <c r="G43" s="2">
        <v>117628</v>
      </c>
      <c r="H43" s="2">
        <v>127775</v>
      </c>
      <c r="I43" s="2">
        <v>98586</v>
      </c>
      <c r="J43" s="2">
        <v>32221</v>
      </c>
      <c r="K43" s="2">
        <v>102227</v>
      </c>
      <c r="L43" s="2">
        <v>103973</v>
      </c>
      <c r="M43" s="2">
        <v>44056</v>
      </c>
      <c r="N43" s="2">
        <v>49300</v>
      </c>
      <c r="O43" s="2">
        <v>122465</v>
      </c>
      <c r="P43" s="2">
        <v>77289</v>
      </c>
      <c r="Q43" s="2">
        <v>71000</v>
      </c>
      <c r="R43" s="2">
        <v>1728</v>
      </c>
      <c r="T43" s="2">
        <v>46598</v>
      </c>
      <c r="U43" s="2">
        <v>72982</v>
      </c>
      <c r="X43" s="2">
        <f t="shared" si="0"/>
        <v>1479205</v>
      </c>
    </row>
    <row r="44" spans="1:24" s="2" customFormat="1">
      <c r="A44" s="21">
        <v>222006</v>
      </c>
      <c r="D44" s="2">
        <v>40200</v>
      </c>
      <c r="E44" s="2">
        <v>53395</v>
      </c>
      <c r="F44" s="2">
        <v>63769</v>
      </c>
      <c r="G44" s="2">
        <v>76215</v>
      </c>
      <c r="H44" s="2">
        <v>45760</v>
      </c>
      <c r="I44" s="2">
        <v>19660</v>
      </c>
      <c r="J44" s="2">
        <v>61818</v>
      </c>
      <c r="K44" s="2">
        <v>14100</v>
      </c>
      <c r="L44" s="2">
        <v>13200</v>
      </c>
      <c r="M44" s="2">
        <v>11400</v>
      </c>
      <c r="N44" s="2">
        <v>7955</v>
      </c>
      <c r="O44" s="2">
        <v>85798</v>
      </c>
      <c r="P44" s="2">
        <v>26402</v>
      </c>
      <c r="U44" s="2">
        <v>28640</v>
      </c>
      <c r="X44" s="2">
        <f t="shared" si="0"/>
        <v>548312</v>
      </c>
    </row>
    <row r="45" spans="1:24" s="2" customFormat="1">
      <c r="A45" s="21">
        <v>222007</v>
      </c>
      <c r="I45" s="2">
        <v>11734</v>
      </c>
      <c r="S45" s="2">
        <v>25380</v>
      </c>
      <c r="X45" s="2">
        <f t="shared" si="0"/>
        <v>37114</v>
      </c>
    </row>
    <row r="46" spans="1:24" s="2" customFormat="1">
      <c r="A46" s="21">
        <v>222008</v>
      </c>
      <c r="B46" s="2">
        <v>46605</v>
      </c>
      <c r="C46" s="2">
        <v>30811</v>
      </c>
      <c r="D46" s="2">
        <v>281022</v>
      </c>
      <c r="E46" s="2">
        <v>330182</v>
      </c>
      <c r="F46" s="2">
        <v>340033</v>
      </c>
      <c r="G46" s="2">
        <v>398222</v>
      </c>
      <c r="H46" s="2">
        <v>321737</v>
      </c>
      <c r="I46" s="2">
        <v>233695</v>
      </c>
      <c r="J46" s="2">
        <v>264811</v>
      </c>
      <c r="K46" s="2">
        <v>291495</v>
      </c>
      <c r="L46" s="2">
        <v>153344</v>
      </c>
      <c r="M46" s="2">
        <v>225058</v>
      </c>
      <c r="N46" s="2">
        <v>157058</v>
      </c>
      <c r="O46" s="2">
        <v>269730</v>
      </c>
      <c r="P46" s="2">
        <v>232513</v>
      </c>
      <c r="Q46" s="2">
        <v>308450</v>
      </c>
      <c r="R46" s="2">
        <v>58850</v>
      </c>
      <c r="S46" s="2">
        <v>80223</v>
      </c>
      <c r="T46" s="2">
        <v>762051</v>
      </c>
      <c r="U46" s="2">
        <v>235866</v>
      </c>
      <c r="V46" s="2">
        <v>15415</v>
      </c>
      <c r="X46" s="2">
        <f t="shared" si="0"/>
        <v>5037171</v>
      </c>
    </row>
    <row r="47" spans="1:24" s="2" customFormat="1">
      <c r="A47" s="21">
        <v>222009</v>
      </c>
      <c r="C47" s="2">
        <v>10890</v>
      </c>
      <c r="D47" s="2">
        <v>23230</v>
      </c>
      <c r="E47" s="2">
        <v>4450</v>
      </c>
      <c r="F47" s="2">
        <v>16714</v>
      </c>
      <c r="G47" s="2">
        <v>5055</v>
      </c>
      <c r="H47" s="2">
        <v>27437</v>
      </c>
      <c r="I47" s="2">
        <v>24550</v>
      </c>
      <c r="J47" s="2">
        <v>16360</v>
      </c>
      <c r="K47" s="2">
        <v>3750</v>
      </c>
      <c r="M47" s="2">
        <v>6750</v>
      </c>
      <c r="N47" s="2">
        <v>1600</v>
      </c>
      <c r="O47" s="2">
        <v>23700</v>
      </c>
      <c r="P47" s="2">
        <v>4050</v>
      </c>
      <c r="R47" s="2">
        <v>2540</v>
      </c>
      <c r="S47" s="2">
        <v>2550</v>
      </c>
      <c r="T47" s="2">
        <v>32985</v>
      </c>
      <c r="U47" s="2">
        <v>17442</v>
      </c>
      <c r="V47" s="2">
        <v>3405</v>
      </c>
      <c r="X47" s="2">
        <f t="shared" si="0"/>
        <v>227458</v>
      </c>
    </row>
    <row r="48" spans="1:24" s="2" customFormat="1">
      <c r="A48" s="21">
        <v>222010</v>
      </c>
      <c r="D48" s="2">
        <v>6000</v>
      </c>
      <c r="E48" s="2">
        <v>12200</v>
      </c>
      <c r="F48" s="2">
        <v>1220</v>
      </c>
      <c r="G48" s="2">
        <v>900</v>
      </c>
      <c r="H48" s="2">
        <v>11506</v>
      </c>
      <c r="I48" s="2">
        <v>3100</v>
      </c>
      <c r="J48" s="2">
        <v>2350</v>
      </c>
      <c r="K48" s="2">
        <v>5320</v>
      </c>
      <c r="O48" s="2">
        <v>15000</v>
      </c>
      <c r="R48" s="2">
        <v>2500</v>
      </c>
      <c r="U48" s="2">
        <v>13000</v>
      </c>
      <c r="X48" s="2">
        <f t="shared" si="0"/>
        <v>73096</v>
      </c>
    </row>
    <row r="49" spans="1:24" s="2" customFormat="1">
      <c r="A49" s="21">
        <v>222011</v>
      </c>
      <c r="D49" s="2">
        <v>76534</v>
      </c>
      <c r="E49" s="2">
        <v>59550</v>
      </c>
      <c r="F49" s="2">
        <v>114268</v>
      </c>
      <c r="G49" s="2">
        <v>34330</v>
      </c>
      <c r="H49" s="2">
        <v>101496</v>
      </c>
      <c r="I49" s="2">
        <v>97450</v>
      </c>
      <c r="J49" s="2">
        <v>106485</v>
      </c>
      <c r="K49" s="2">
        <v>125390</v>
      </c>
      <c r="L49" s="2">
        <v>19200</v>
      </c>
      <c r="M49" s="2">
        <v>29500</v>
      </c>
      <c r="N49" s="2">
        <v>61695</v>
      </c>
      <c r="O49" s="2">
        <v>97893</v>
      </c>
      <c r="P49" s="2">
        <v>25720</v>
      </c>
      <c r="U49" s="2">
        <v>64820</v>
      </c>
      <c r="X49" s="2">
        <f t="shared" si="0"/>
        <v>1014331</v>
      </c>
    </row>
    <row r="50" spans="1:24" s="2" customFormat="1">
      <c r="A50" s="21">
        <v>222999</v>
      </c>
      <c r="B50" s="2">
        <v>56315</v>
      </c>
      <c r="C50" s="2">
        <v>42650</v>
      </c>
      <c r="F50" s="2">
        <v>39665</v>
      </c>
      <c r="J50" s="2">
        <v>5875</v>
      </c>
      <c r="K50" s="2">
        <v>8801</v>
      </c>
      <c r="O50" s="2">
        <v>1333</v>
      </c>
      <c r="P50" s="2">
        <v>2133</v>
      </c>
      <c r="Q50" s="2">
        <v>15000</v>
      </c>
      <c r="S50" s="2">
        <v>23493</v>
      </c>
      <c r="T50" s="2">
        <v>17604</v>
      </c>
      <c r="X50" s="2">
        <f t="shared" si="0"/>
        <v>212869</v>
      </c>
    </row>
    <row r="51" spans="1:24" s="2" customFormat="1">
      <c r="A51" s="21">
        <v>223001</v>
      </c>
      <c r="B51" s="2">
        <v>320335</v>
      </c>
      <c r="C51" s="2">
        <v>356000</v>
      </c>
      <c r="D51" s="2">
        <v>606714</v>
      </c>
      <c r="E51" s="2">
        <v>661046</v>
      </c>
      <c r="F51" s="2">
        <v>550800</v>
      </c>
      <c r="G51" s="2">
        <v>903939</v>
      </c>
      <c r="H51" s="2">
        <v>511973</v>
      </c>
      <c r="I51" s="2">
        <v>221381</v>
      </c>
      <c r="J51" s="2">
        <v>596153</v>
      </c>
      <c r="K51" s="2">
        <v>601543</v>
      </c>
      <c r="L51" s="2">
        <v>280680</v>
      </c>
      <c r="M51" s="2">
        <v>405515</v>
      </c>
      <c r="N51" s="2">
        <v>449504</v>
      </c>
      <c r="O51" s="2">
        <v>1034276</v>
      </c>
      <c r="P51" s="2">
        <v>788730</v>
      </c>
      <c r="Q51" s="2">
        <v>270630</v>
      </c>
      <c r="R51" s="2">
        <v>86328</v>
      </c>
      <c r="U51" s="2">
        <v>248880</v>
      </c>
      <c r="V51" s="2">
        <v>7635</v>
      </c>
      <c r="X51" s="2">
        <f t="shared" si="0"/>
        <v>8902062</v>
      </c>
    </row>
    <row r="52" spans="1:24" s="2" customFormat="1">
      <c r="A52" s="21">
        <v>223002</v>
      </c>
      <c r="B52" s="2">
        <v>3120000</v>
      </c>
      <c r="C52" s="2">
        <v>984000</v>
      </c>
      <c r="D52" s="2">
        <v>4266000</v>
      </c>
      <c r="E52" s="2">
        <v>7272000</v>
      </c>
      <c r="F52" s="2">
        <v>5220000</v>
      </c>
      <c r="G52" s="2">
        <v>5579970</v>
      </c>
      <c r="H52" s="2">
        <v>5386000</v>
      </c>
      <c r="I52" s="2">
        <v>5556000</v>
      </c>
      <c r="J52" s="2">
        <v>2796000</v>
      </c>
      <c r="K52" s="2">
        <v>2621400</v>
      </c>
      <c r="L52" s="2">
        <v>1870800</v>
      </c>
      <c r="M52" s="2">
        <v>2670970</v>
      </c>
      <c r="N52" s="2">
        <v>4134000</v>
      </c>
      <c r="O52" s="2">
        <v>4448784</v>
      </c>
      <c r="P52" s="2">
        <v>5842962</v>
      </c>
      <c r="Q52" s="2">
        <v>3540000</v>
      </c>
      <c r="R52" s="2">
        <v>189600</v>
      </c>
      <c r="T52" s="2">
        <v>2280000</v>
      </c>
      <c r="U52" s="2">
        <v>4230000</v>
      </c>
      <c r="V52" s="2">
        <v>58000</v>
      </c>
      <c r="X52" s="2">
        <f t="shared" si="0"/>
        <v>72066486</v>
      </c>
    </row>
    <row r="53" spans="1:24" s="2" customFormat="1">
      <c r="A53" s="21">
        <v>223003</v>
      </c>
      <c r="B53" s="2">
        <v>223602</v>
      </c>
      <c r="C53" s="2">
        <v>510288</v>
      </c>
      <c r="D53" s="2">
        <v>428796</v>
      </c>
      <c r="E53" s="2">
        <v>500700</v>
      </c>
      <c r="F53" s="2">
        <v>25200</v>
      </c>
      <c r="G53" s="2">
        <v>281400</v>
      </c>
      <c r="H53" s="2">
        <v>173580</v>
      </c>
      <c r="I53" s="2">
        <v>396000</v>
      </c>
      <c r="J53" s="2">
        <v>302400</v>
      </c>
      <c r="K53" s="2">
        <v>286800</v>
      </c>
      <c r="L53" s="2">
        <v>280800</v>
      </c>
      <c r="M53" s="2">
        <v>23733</v>
      </c>
      <c r="N53" s="2">
        <v>210000</v>
      </c>
      <c r="O53" s="2">
        <v>264600</v>
      </c>
      <c r="P53" s="2">
        <v>802521</v>
      </c>
      <c r="Q53" s="2">
        <v>360000</v>
      </c>
      <c r="R53" s="2">
        <v>13800</v>
      </c>
      <c r="T53" s="2">
        <v>4038000</v>
      </c>
      <c r="U53" s="2">
        <v>193800</v>
      </c>
      <c r="V53" s="2">
        <v>7000</v>
      </c>
      <c r="X53" s="2">
        <f t="shared" si="0"/>
        <v>9323020</v>
      </c>
    </row>
    <row r="54" spans="1:24" s="2" customFormat="1">
      <c r="A54" s="21">
        <v>223004</v>
      </c>
      <c r="B54" s="2">
        <v>2014800</v>
      </c>
      <c r="C54" s="2">
        <v>480000</v>
      </c>
      <c r="D54" s="2">
        <v>267276</v>
      </c>
      <c r="E54" s="2">
        <v>944217</v>
      </c>
      <c r="F54" s="2">
        <v>322416</v>
      </c>
      <c r="G54" s="2">
        <v>414695</v>
      </c>
      <c r="H54" s="2">
        <v>365312</v>
      </c>
      <c r="I54" s="2">
        <v>175100</v>
      </c>
      <c r="J54" s="2">
        <v>284072</v>
      </c>
      <c r="K54" s="2">
        <v>250380</v>
      </c>
      <c r="L54" s="2">
        <v>248352</v>
      </c>
      <c r="M54" s="2">
        <v>281532</v>
      </c>
      <c r="N54" s="2">
        <v>378542</v>
      </c>
      <c r="O54" s="2">
        <v>298608</v>
      </c>
      <c r="P54" s="2">
        <v>495033</v>
      </c>
      <c r="Q54" s="2">
        <v>242880</v>
      </c>
      <c r="U54" s="2">
        <v>147360</v>
      </c>
      <c r="X54" s="2">
        <f t="shared" si="0"/>
        <v>7610575</v>
      </c>
    </row>
    <row r="55" spans="1:24" s="2" customFormat="1">
      <c r="A55" s="21">
        <v>223005</v>
      </c>
      <c r="B55" s="2">
        <v>7113750</v>
      </c>
      <c r="C55" s="2">
        <v>145736</v>
      </c>
      <c r="D55" s="2">
        <v>61500</v>
      </c>
      <c r="E55" s="2">
        <v>732699</v>
      </c>
      <c r="F55" s="2">
        <v>443500</v>
      </c>
      <c r="G55" s="2">
        <v>396375</v>
      </c>
      <c r="H55" s="2">
        <v>416250</v>
      </c>
      <c r="I55" s="2">
        <v>161500</v>
      </c>
      <c r="J55" s="2">
        <v>569000</v>
      </c>
      <c r="K55" s="2">
        <v>239800</v>
      </c>
      <c r="L55" s="2">
        <v>157984</v>
      </c>
      <c r="M55" s="2">
        <v>129000</v>
      </c>
      <c r="N55" s="2">
        <v>490500</v>
      </c>
      <c r="O55" s="2">
        <v>235000</v>
      </c>
      <c r="P55" s="2">
        <v>225000</v>
      </c>
      <c r="Q55" s="2">
        <v>265500</v>
      </c>
      <c r="S55" s="2">
        <v>18000</v>
      </c>
      <c r="U55" s="2">
        <v>726900</v>
      </c>
      <c r="V55" s="2">
        <v>2570</v>
      </c>
      <c r="X55" s="2">
        <f t="shared" si="0"/>
        <v>12530564</v>
      </c>
    </row>
    <row r="56" spans="1:24" s="2" customFormat="1">
      <c r="A56" s="21">
        <v>223006</v>
      </c>
      <c r="I56" s="2">
        <v>4500</v>
      </c>
      <c r="J56" s="2">
        <v>16400</v>
      </c>
      <c r="N56" s="2">
        <v>1200</v>
      </c>
      <c r="P56" s="2">
        <v>5000</v>
      </c>
      <c r="U56" s="2">
        <v>5000</v>
      </c>
      <c r="X56" s="2">
        <f t="shared" si="0"/>
        <v>32100</v>
      </c>
    </row>
    <row r="57" spans="1:24" s="2" customFormat="1">
      <c r="A57" s="21">
        <v>223007</v>
      </c>
      <c r="C57" s="2">
        <v>240000</v>
      </c>
      <c r="D57" s="2">
        <v>2000</v>
      </c>
      <c r="H57" s="2">
        <v>15000</v>
      </c>
      <c r="V57" s="2">
        <v>1000</v>
      </c>
      <c r="X57" s="2">
        <f t="shared" si="0"/>
        <v>258000</v>
      </c>
    </row>
    <row r="58" spans="1:24" s="2" customFormat="1">
      <c r="A58" s="21">
        <v>223008</v>
      </c>
      <c r="B58" s="2">
        <v>3695612</v>
      </c>
      <c r="C58" s="2">
        <v>396000</v>
      </c>
      <c r="D58" s="2">
        <v>1064820</v>
      </c>
      <c r="E58" s="2">
        <v>888068</v>
      </c>
      <c r="F58" s="2">
        <v>138800</v>
      </c>
      <c r="G58" s="2">
        <v>1290360</v>
      </c>
      <c r="H58" s="2">
        <v>303400</v>
      </c>
      <c r="I58" s="2">
        <v>770400</v>
      </c>
      <c r="J58" s="2">
        <v>106000</v>
      </c>
      <c r="K58" s="2">
        <v>44721</v>
      </c>
      <c r="L58" s="2">
        <v>150000</v>
      </c>
      <c r="M58" s="2">
        <v>719992</v>
      </c>
      <c r="N58" s="2">
        <v>1368000</v>
      </c>
      <c r="O58" s="2">
        <v>1004446</v>
      </c>
      <c r="P58" s="2">
        <v>1527600</v>
      </c>
      <c r="Q58" s="2">
        <v>1787400</v>
      </c>
      <c r="R58" s="2">
        <v>108000</v>
      </c>
      <c r="T58" s="2">
        <v>100000</v>
      </c>
      <c r="U58" s="2">
        <v>72240</v>
      </c>
      <c r="V58" s="2">
        <v>2500</v>
      </c>
      <c r="X58" s="2">
        <f t="shared" si="0"/>
        <v>15538359</v>
      </c>
    </row>
    <row r="59" spans="1:24" s="2" customFormat="1">
      <c r="A59" s="21">
        <v>223009</v>
      </c>
      <c r="D59" s="2">
        <v>600</v>
      </c>
      <c r="G59" s="2">
        <v>10575</v>
      </c>
      <c r="H59" s="2">
        <v>3000</v>
      </c>
      <c r="I59" s="2">
        <v>2400</v>
      </c>
      <c r="S59" s="2">
        <v>10000</v>
      </c>
      <c r="X59" s="2">
        <f t="shared" si="0"/>
        <v>26575</v>
      </c>
    </row>
    <row r="60" spans="1:24" s="2" customFormat="1">
      <c r="A60" s="21">
        <v>223010</v>
      </c>
      <c r="J60" s="2">
        <v>2000</v>
      </c>
      <c r="X60" s="2">
        <f t="shared" si="0"/>
        <v>2000</v>
      </c>
    </row>
    <row r="61" spans="1:24" s="2" customFormat="1">
      <c r="A61" s="21">
        <v>223011</v>
      </c>
      <c r="B61" s="2">
        <v>1859100</v>
      </c>
      <c r="C61" s="2">
        <v>683063</v>
      </c>
      <c r="D61" s="2">
        <v>251250</v>
      </c>
      <c r="E61" s="2">
        <v>227330</v>
      </c>
      <c r="F61" s="2">
        <v>167080</v>
      </c>
      <c r="G61" s="2">
        <v>337228</v>
      </c>
      <c r="H61" s="2">
        <v>108460</v>
      </c>
      <c r="I61" s="2">
        <v>106800</v>
      </c>
      <c r="J61" s="2">
        <v>80100</v>
      </c>
      <c r="K61" s="2">
        <v>273000</v>
      </c>
      <c r="L61" s="2">
        <v>96200</v>
      </c>
      <c r="M61" s="2">
        <v>98250</v>
      </c>
      <c r="N61" s="2">
        <v>118260</v>
      </c>
      <c r="O61" s="2">
        <v>118270</v>
      </c>
      <c r="P61" s="2">
        <v>464200</v>
      </c>
      <c r="Q61" s="2">
        <v>320650</v>
      </c>
      <c r="R61" s="2">
        <v>500</v>
      </c>
      <c r="T61" s="2">
        <v>300000</v>
      </c>
      <c r="U61" s="2">
        <v>37250</v>
      </c>
      <c r="X61" s="2">
        <f t="shared" si="0"/>
        <v>5646991</v>
      </c>
    </row>
    <row r="62" spans="1:24" s="2" customFormat="1">
      <c r="A62" s="21">
        <v>223012</v>
      </c>
      <c r="B62" s="2">
        <v>25574</v>
      </c>
      <c r="C62" s="2">
        <v>4206</v>
      </c>
      <c r="X62" s="2">
        <f t="shared" si="0"/>
        <v>29780</v>
      </c>
    </row>
    <row r="63" spans="1:24" s="2" customFormat="1">
      <c r="A63" s="21">
        <v>223013</v>
      </c>
      <c r="D63" s="2">
        <v>16000</v>
      </c>
      <c r="F63" s="2">
        <v>3000</v>
      </c>
      <c r="G63" s="2">
        <v>6000</v>
      </c>
      <c r="H63" s="2">
        <v>30000</v>
      </c>
      <c r="I63" s="2">
        <v>21500</v>
      </c>
      <c r="J63" s="2">
        <v>2000</v>
      </c>
      <c r="L63" s="2">
        <v>20000</v>
      </c>
      <c r="M63" s="2">
        <v>2500</v>
      </c>
      <c r="U63" s="2">
        <v>20000</v>
      </c>
      <c r="X63" s="2">
        <f t="shared" si="0"/>
        <v>121000</v>
      </c>
    </row>
    <row r="64" spans="1:24" s="2" customFormat="1">
      <c r="A64" s="21">
        <v>223014</v>
      </c>
      <c r="D64" s="2">
        <v>49360</v>
      </c>
      <c r="E64" s="2">
        <v>27000</v>
      </c>
      <c r="F64" s="2">
        <v>13175</v>
      </c>
      <c r="G64" s="2">
        <v>73200</v>
      </c>
      <c r="H64" s="2">
        <v>56125</v>
      </c>
      <c r="I64" s="2">
        <v>35800</v>
      </c>
      <c r="J64" s="2">
        <v>179089</v>
      </c>
      <c r="K64" s="2">
        <v>8500</v>
      </c>
      <c r="P64" s="2">
        <v>38000</v>
      </c>
      <c r="Q64" s="2">
        <v>58000</v>
      </c>
      <c r="R64" s="2">
        <v>30000</v>
      </c>
      <c r="S64" s="2">
        <v>160000</v>
      </c>
      <c r="T64" s="2">
        <v>50000</v>
      </c>
      <c r="U64" s="2">
        <v>35000</v>
      </c>
      <c r="X64" s="2">
        <f t="shared" si="0"/>
        <v>813249</v>
      </c>
    </row>
    <row r="65" spans="1:24" s="2" customFormat="1">
      <c r="A65" s="21">
        <v>223017</v>
      </c>
      <c r="B65" s="2">
        <v>150000</v>
      </c>
      <c r="J65" s="2">
        <v>500</v>
      </c>
      <c r="X65" s="2">
        <f t="shared" si="0"/>
        <v>150500</v>
      </c>
    </row>
    <row r="66" spans="1:24" s="2" customFormat="1">
      <c r="A66" s="21">
        <v>223018</v>
      </c>
      <c r="B66" s="2">
        <v>7291200</v>
      </c>
      <c r="H66" s="2">
        <v>11025</v>
      </c>
      <c r="X66" s="2">
        <f t="shared" si="0"/>
        <v>7302225</v>
      </c>
    </row>
    <row r="67" spans="1:24" s="2" customFormat="1">
      <c r="A67" s="21">
        <v>223019</v>
      </c>
      <c r="B67" s="2">
        <v>71089</v>
      </c>
      <c r="C67" s="2">
        <v>7900</v>
      </c>
      <c r="D67" s="2">
        <v>15375</v>
      </c>
      <c r="E67" s="2">
        <v>106970</v>
      </c>
      <c r="F67" s="2">
        <v>49476</v>
      </c>
      <c r="G67" s="2">
        <v>57520</v>
      </c>
      <c r="H67" s="2">
        <v>19950</v>
      </c>
      <c r="I67" s="2">
        <v>24990</v>
      </c>
      <c r="J67" s="2">
        <v>12000</v>
      </c>
      <c r="K67" s="2">
        <v>20480</v>
      </c>
      <c r="M67" s="2">
        <v>53381</v>
      </c>
      <c r="N67" s="2">
        <v>23280</v>
      </c>
      <c r="O67" s="2">
        <v>7100</v>
      </c>
      <c r="Q67" s="2">
        <v>67371</v>
      </c>
      <c r="T67" s="2">
        <v>58080</v>
      </c>
      <c r="U67" s="2">
        <v>28058</v>
      </c>
      <c r="X67" s="2">
        <f t="shared" si="0"/>
        <v>623020</v>
      </c>
    </row>
    <row r="68" spans="1:24" s="2" customFormat="1">
      <c r="A68" s="21">
        <v>223020</v>
      </c>
      <c r="C68" s="2">
        <v>444000</v>
      </c>
      <c r="E68" s="2">
        <v>4950</v>
      </c>
      <c r="G68" s="2">
        <v>12420</v>
      </c>
      <c r="I68" s="2">
        <v>3000</v>
      </c>
      <c r="J68" s="2">
        <v>3500</v>
      </c>
      <c r="K68" s="2">
        <v>1500</v>
      </c>
      <c r="N68" s="2">
        <v>5130</v>
      </c>
      <c r="R68" s="2">
        <v>25500</v>
      </c>
      <c r="X68" s="2">
        <f t="shared" si="0"/>
        <v>500000</v>
      </c>
    </row>
    <row r="69" spans="1:24" s="2" customFormat="1">
      <c r="A69" s="21">
        <v>223021</v>
      </c>
      <c r="J69" s="2">
        <v>2000</v>
      </c>
      <c r="X69" s="2">
        <f t="shared" si="0"/>
        <v>2000</v>
      </c>
    </row>
    <row r="70" spans="1:24" s="2" customFormat="1">
      <c r="A70" s="21">
        <v>223022</v>
      </c>
      <c r="D70" s="2">
        <v>112000</v>
      </c>
      <c r="G70" s="2">
        <v>4000</v>
      </c>
      <c r="H70" s="2">
        <v>2000</v>
      </c>
      <c r="I70" s="2">
        <v>5000</v>
      </c>
      <c r="J70" s="2">
        <v>28000</v>
      </c>
      <c r="K70" s="2">
        <v>29300</v>
      </c>
      <c r="L70" s="2">
        <v>78000</v>
      </c>
      <c r="M70" s="2">
        <v>3000</v>
      </c>
      <c r="N70" s="2">
        <v>4800</v>
      </c>
      <c r="O70" s="2">
        <v>7900</v>
      </c>
      <c r="Q70" s="2">
        <v>90000</v>
      </c>
      <c r="R70" s="2">
        <v>6000</v>
      </c>
      <c r="X70" s="2">
        <f t="shared" ref="X70:X108" si="1">SUM(B70:W70)</f>
        <v>370000</v>
      </c>
    </row>
    <row r="71" spans="1:24" s="2" customFormat="1">
      <c r="A71" s="21">
        <v>223024</v>
      </c>
      <c r="E71" s="2">
        <v>1150</v>
      </c>
      <c r="G71" s="2">
        <v>5240</v>
      </c>
      <c r="H71" s="2">
        <v>3370</v>
      </c>
      <c r="I71" s="2">
        <v>5000</v>
      </c>
      <c r="J71" s="2">
        <v>1950</v>
      </c>
      <c r="K71" s="2">
        <v>75</v>
      </c>
      <c r="N71" s="2">
        <v>1200</v>
      </c>
      <c r="O71" s="2">
        <v>2550</v>
      </c>
      <c r="P71" s="2">
        <v>3300</v>
      </c>
      <c r="Q71" s="2">
        <v>1200</v>
      </c>
      <c r="R71" s="2">
        <v>12000</v>
      </c>
      <c r="X71" s="2">
        <f t="shared" si="1"/>
        <v>37035</v>
      </c>
    </row>
    <row r="72" spans="1:24" s="2" customFormat="1">
      <c r="A72" s="21">
        <v>223025</v>
      </c>
      <c r="B72" s="2">
        <v>1013438</v>
      </c>
      <c r="C72" s="2">
        <v>6000</v>
      </c>
      <c r="D72" s="2">
        <v>3425</v>
      </c>
      <c r="E72" s="2">
        <v>11950</v>
      </c>
      <c r="F72" s="2">
        <v>55867</v>
      </c>
      <c r="G72" s="2">
        <v>5695</v>
      </c>
      <c r="H72" s="2">
        <v>1200</v>
      </c>
      <c r="I72" s="2">
        <v>7250</v>
      </c>
      <c r="J72" s="2">
        <v>11500</v>
      </c>
      <c r="K72" s="2">
        <v>6250</v>
      </c>
      <c r="L72" s="2">
        <v>9100</v>
      </c>
      <c r="N72" s="2">
        <v>4400</v>
      </c>
      <c r="O72" s="2">
        <v>28575</v>
      </c>
      <c r="P72" s="2">
        <v>28700</v>
      </c>
      <c r="U72" s="2">
        <v>6650</v>
      </c>
      <c r="X72" s="2">
        <f t="shared" si="1"/>
        <v>1200000</v>
      </c>
    </row>
    <row r="73" spans="1:24" s="2" customFormat="1">
      <c r="A73" s="21">
        <v>223026</v>
      </c>
      <c r="B73" s="2">
        <v>754498</v>
      </c>
      <c r="C73" s="2">
        <v>5042</v>
      </c>
      <c r="E73" s="2">
        <v>80000</v>
      </c>
      <c r="F73" s="2">
        <v>49260</v>
      </c>
      <c r="G73" s="2">
        <v>250</v>
      </c>
      <c r="H73" s="2">
        <v>2000</v>
      </c>
      <c r="J73" s="2">
        <v>3600</v>
      </c>
      <c r="K73" s="2">
        <v>10942</v>
      </c>
      <c r="M73" s="2">
        <v>2000</v>
      </c>
      <c r="N73" s="2">
        <v>25032</v>
      </c>
      <c r="U73" s="2">
        <v>52000</v>
      </c>
      <c r="X73" s="2">
        <f t="shared" si="1"/>
        <v>984624</v>
      </c>
    </row>
    <row r="74" spans="1:24" s="2" customFormat="1">
      <c r="A74" s="21">
        <v>223999</v>
      </c>
      <c r="B74" s="2">
        <v>92430</v>
      </c>
      <c r="C74" s="2">
        <v>32870</v>
      </c>
      <c r="E74" s="2">
        <v>11500</v>
      </c>
      <c r="F74" s="2">
        <v>27392</v>
      </c>
      <c r="K74" s="2">
        <v>18000</v>
      </c>
      <c r="O74" s="2">
        <v>1800</v>
      </c>
      <c r="T74" s="2">
        <v>27136</v>
      </c>
      <c r="X74" s="2">
        <f t="shared" si="1"/>
        <v>211128</v>
      </c>
    </row>
    <row r="75" spans="1:24" s="2" customFormat="1">
      <c r="A75" s="21">
        <v>224001</v>
      </c>
      <c r="C75" s="2">
        <v>25000001</v>
      </c>
      <c r="D75" s="2">
        <v>13807562</v>
      </c>
      <c r="E75" s="2">
        <v>20057300</v>
      </c>
      <c r="F75" s="2">
        <v>15057816</v>
      </c>
      <c r="G75" s="2">
        <v>15434138</v>
      </c>
      <c r="H75" s="2">
        <v>15240487</v>
      </c>
      <c r="I75" s="2">
        <v>16596889</v>
      </c>
      <c r="J75" s="2">
        <v>13529219</v>
      </c>
      <c r="K75" s="2">
        <v>15726712</v>
      </c>
      <c r="L75" s="2">
        <v>4609645</v>
      </c>
      <c r="M75" s="2">
        <v>10515457</v>
      </c>
      <c r="N75" s="2">
        <v>12420547</v>
      </c>
      <c r="O75" s="2">
        <v>15235282</v>
      </c>
      <c r="P75" s="2">
        <v>15138072</v>
      </c>
      <c r="Q75" s="2">
        <v>15000000</v>
      </c>
      <c r="S75" s="2">
        <v>1000000</v>
      </c>
      <c r="T75" s="2">
        <v>343159</v>
      </c>
      <c r="U75" s="2">
        <v>10853847</v>
      </c>
      <c r="X75" s="2">
        <f t="shared" si="1"/>
        <v>235566133</v>
      </c>
    </row>
    <row r="76" spans="1:24" s="2" customFormat="1">
      <c r="A76" s="21">
        <v>224021</v>
      </c>
      <c r="T76" s="2">
        <v>5810000</v>
      </c>
      <c r="X76" s="2">
        <f t="shared" si="1"/>
        <v>5810000</v>
      </c>
    </row>
    <row r="77" spans="1:24" s="2" customFormat="1">
      <c r="A77" s="21">
        <v>224022</v>
      </c>
      <c r="T77" s="2">
        <v>751421</v>
      </c>
      <c r="X77" s="2">
        <f t="shared" si="1"/>
        <v>751421</v>
      </c>
    </row>
    <row r="78" spans="1:24" s="2" customFormat="1">
      <c r="A78" s="21">
        <v>224999</v>
      </c>
      <c r="C78" s="2">
        <v>153800</v>
      </c>
      <c r="X78" s="2">
        <f t="shared" si="1"/>
        <v>153800</v>
      </c>
    </row>
    <row r="79" spans="1:24" s="2" customFormat="1">
      <c r="A79" s="21">
        <v>225003</v>
      </c>
      <c r="B79" s="2">
        <v>71000</v>
      </c>
      <c r="X79" s="2">
        <f t="shared" si="1"/>
        <v>71000</v>
      </c>
    </row>
    <row r="80" spans="1:24" s="2" customFormat="1">
      <c r="A80" s="21">
        <v>225004</v>
      </c>
      <c r="B80" s="2">
        <v>401530</v>
      </c>
      <c r="X80" s="2">
        <f t="shared" si="1"/>
        <v>401530</v>
      </c>
    </row>
    <row r="81" spans="1:24" s="2" customFormat="1">
      <c r="A81" s="21">
        <v>225006</v>
      </c>
      <c r="B81" s="2">
        <v>83620</v>
      </c>
      <c r="J81" s="2">
        <v>3600</v>
      </c>
      <c r="X81" s="2">
        <f t="shared" si="1"/>
        <v>87220</v>
      </c>
    </row>
    <row r="82" spans="1:24" s="2" customFormat="1">
      <c r="A82" s="21">
        <v>226001</v>
      </c>
      <c r="O82" s="2">
        <v>32000</v>
      </c>
      <c r="T82" s="2">
        <v>100000</v>
      </c>
      <c r="X82" s="2">
        <f t="shared" si="1"/>
        <v>132000</v>
      </c>
    </row>
    <row r="83" spans="1:24" s="2" customFormat="1">
      <c r="A83" s="21">
        <v>226002</v>
      </c>
      <c r="B83" s="2">
        <v>3750000</v>
      </c>
      <c r="C83" s="2">
        <v>75000</v>
      </c>
      <c r="D83" s="2">
        <v>773590</v>
      </c>
      <c r="E83" s="2">
        <v>477450</v>
      </c>
      <c r="F83" s="2">
        <v>1490001</v>
      </c>
      <c r="G83" s="2">
        <v>748500</v>
      </c>
      <c r="H83" s="2">
        <v>486459</v>
      </c>
      <c r="I83" s="2">
        <v>239500</v>
      </c>
      <c r="J83" s="2">
        <v>190500</v>
      </c>
      <c r="K83" s="2">
        <v>833818</v>
      </c>
      <c r="L83" s="2">
        <v>558468</v>
      </c>
      <c r="M83" s="2">
        <v>167650</v>
      </c>
      <c r="N83" s="2">
        <v>529765</v>
      </c>
      <c r="O83" s="2">
        <v>292131</v>
      </c>
      <c r="P83" s="2">
        <v>734406</v>
      </c>
      <c r="Q83" s="2">
        <v>700000</v>
      </c>
      <c r="T83" s="2">
        <v>50000</v>
      </c>
      <c r="U83" s="2">
        <v>280930</v>
      </c>
      <c r="V83" s="2">
        <v>3850</v>
      </c>
      <c r="X83" s="2">
        <f t="shared" si="1"/>
        <v>12382018</v>
      </c>
    </row>
    <row r="84" spans="1:24" s="2" customFormat="1">
      <c r="A84" s="21">
        <v>226006</v>
      </c>
      <c r="B84" s="2">
        <v>110000</v>
      </c>
      <c r="C84" s="2">
        <v>25000</v>
      </c>
      <c r="D84" s="2">
        <v>25430</v>
      </c>
      <c r="E84" s="2">
        <v>48150</v>
      </c>
      <c r="F84" s="2">
        <v>101190</v>
      </c>
      <c r="G84" s="2">
        <v>126400</v>
      </c>
      <c r="H84" s="2">
        <v>81709</v>
      </c>
      <c r="I84" s="2">
        <v>60000</v>
      </c>
      <c r="J84" s="2">
        <v>176500</v>
      </c>
      <c r="K84" s="2">
        <v>155150</v>
      </c>
      <c r="L84" s="2">
        <v>30000</v>
      </c>
      <c r="M84" s="2">
        <v>26000</v>
      </c>
      <c r="N84" s="2">
        <v>30200</v>
      </c>
      <c r="O84" s="2">
        <v>80900</v>
      </c>
      <c r="P84" s="2">
        <v>83000</v>
      </c>
      <c r="Q84" s="2">
        <v>34000</v>
      </c>
      <c r="U84" s="2">
        <v>60000</v>
      </c>
      <c r="X84" s="2">
        <f t="shared" si="1"/>
        <v>1253629</v>
      </c>
    </row>
    <row r="85" spans="1:24" s="2" customFormat="1">
      <c r="A85" s="21">
        <v>226007</v>
      </c>
      <c r="B85" s="2">
        <v>345000</v>
      </c>
      <c r="C85" s="2">
        <v>40000</v>
      </c>
      <c r="D85" s="2">
        <v>5300</v>
      </c>
      <c r="E85" s="2">
        <v>40500</v>
      </c>
      <c r="F85" s="2">
        <v>33000</v>
      </c>
      <c r="G85" s="2">
        <v>74525</v>
      </c>
      <c r="H85" s="2">
        <v>24500</v>
      </c>
      <c r="I85" s="2">
        <v>35500</v>
      </c>
      <c r="J85" s="2">
        <v>97500</v>
      </c>
      <c r="K85" s="2">
        <v>916000</v>
      </c>
      <c r="L85" s="2">
        <v>4000</v>
      </c>
      <c r="M85" s="2">
        <v>55650</v>
      </c>
      <c r="N85" s="2">
        <v>5000</v>
      </c>
      <c r="O85" s="2">
        <v>16500</v>
      </c>
      <c r="P85" s="2">
        <v>7000</v>
      </c>
      <c r="S85" s="2">
        <v>100000</v>
      </c>
      <c r="U85" s="2">
        <v>39000</v>
      </c>
      <c r="V85" s="2">
        <v>1100</v>
      </c>
      <c r="X85" s="2">
        <f t="shared" si="1"/>
        <v>1840075</v>
      </c>
    </row>
    <row r="86" spans="1:24" s="2" customFormat="1">
      <c r="A86" s="21">
        <v>226008</v>
      </c>
      <c r="D86" s="2">
        <v>45000</v>
      </c>
      <c r="F86" s="2">
        <v>20000</v>
      </c>
      <c r="G86" s="2">
        <v>400</v>
      </c>
      <c r="H86" s="2">
        <v>5500</v>
      </c>
      <c r="I86" s="2">
        <v>5000</v>
      </c>
      <c r="X86" s="2">
        <f t="shared" si="1"/>
        <v>75900</v>
      </c>
    </row>
    <row r="87" spans="1:24" s="2" customFormat="1">
      <c r="A87" s="21">
        <v>226009</v>
      </c>
      <c r="D87" s="2">
        <v>107800</v>
      </c>
      <c r="E87" s="2">
        <v>33500</v>
      </c>
      <c r="F87" s="2">
        <v>157500</v>
      </c>
      <c r="G87" s="2">
        <v>45895</v>
      </c>
      <c r="H87" s="2">
        <v>35795</v>
      </c>
      <c r="I87" s="2">
        <v>37500</v>
      </c>
      <c r="J87" s="2">
        <v>15800</v>
      </c>
      <c r="K87" s="2">
        <v>39400</v>
      </c>
      <c r="M87" s="2">
        <v>18000</v>
      </c>
      <c r="N87" s="2">
        <v>6000</v>
      </c>
      <c r="O87" s="2">
        <v>235000</v>
      </c>
      <c r="P87" s="2">
        <v>4000</v>
      </c>
      <c r="S87" s="2">
        <v>100000</v>
      </c>
      <c r="T87" s="2">
        <v>5000</v>
      </c>
      <c r="U87" s="2">
        <v>31500</v>
      </c>
      <c r="V87" s="2">
        <v>65100</v>
      </c>
      <c r="X87" s="2">
        <f t="shared" si="1"/>
        <v>937790</v>
      </c>
    </row>
    <row r="88" spans="1:24" s="2" customFormat="1">
      <c r="A88" s="21">
        <v>226010</v>
      </c>
      <c r="B88" s="2">
        <v>2000000</v>
      </c>
      <c r="D88" s="2">
        <v>303400</v>
      </c>
      <c r="E88" s="2">
        <v>47500</v>
      </c>
      <c r="F88" s="2">
        <v>223200</v>
      </c>
      <c r="G88" s="2">
        <v>170703</v>
      </c>
      <c r="H88" s="2">
        <v>154885</v>
      </c>
      <c r="I88" s="2">
        <v>210500</v>
      </c>
      <c r="J88" s="2">
        <v>191800</v>
      </c>
      <c r="K88" s="2">
        <v>116000</v>
      </c>
      <c r="L88" s="2">
        <v>101800</v>
      </c>
      <c r="M88" s="2">
        <v>64500</v>
      </c>
      <c r="N88" s="2">
        <v>16000</v>
      </c>
      <c r="O88" s="2">
        <v>91887</v>
      </c>
      <c r="P88" s="2">
        <v>120000</v>
      </c>
      <c r="Q88" s="2">
        <v>350000</v>
      </c>
      <c r="T88" s="2">
        <v>30000</v>
      </c>
      <c r="U88" s="2">
        <v>60500</v>
      </c>
      <c r="V88" s="2">
        <v>39200</v>
      </c>
      <c r="X88" s="2">
        <f t="shared" si="1"/>
        <v>4291875</v>
      </c>
    </row>
    <row r="89" spans="1:24" s="2" customFormat="1">
      <c r="A89" s="21">
        <v>226011</v>
      </c>
      <c r="D89" s="2">
        <v>48000</v>
      </c>
      <c r="E89" s="2">
        <v>6500</v>
      </c>
      <c r="F89" s="2">
        <v>1500</v>
      </c>
      <c r="H89" s="2">
        <v>4500</v>
      </c>
      <c r="J89" s="2">
        <v>4500</v>
      </c>
      <c r="K89" s="2">
        <v>9500</v>
      </c>
      <c r="N89" s="2">
        <v>50000</v>
      </c>
      <c r="O89" s="2">
        <v>28000</v>
      </c>
      <c r="U89" s="2">
        <v>55600</v>
      </c>
      <c r="X89" s="2">
        <f t="shared" si="1"/>
        <v>208100</v>
      </c>
    </row>
    <row r="90" spans="1:24" s="2" customFormat="1">
      <c r="A90" s="21">
        <v>226012</v>
      </c>
      <c r="E90" s="2">
        <v>5000</v>
      </c>
      <c r="F90" s="2">
        <v>3000</v>
      </c>
      <c r="J90" s="2">
        <v>3000</v>
      </c>
      <c r="K90" s="2">
        <v>6000</v>
      </c>
      <c r="U90" s="2">
        <v>15000</v>
      </c>
      <c r="X90" s="2">
        <f t="shared" si="1"/>
        <v>32000</v>
      </c>
    </row>
    <row r="91" spans="1:24" s="2" customFormat="1">
      <c r="A91" s="21">
        <v>226013</v>
      </c>
      <c r="B91" s="2">
        <v>400000</v>
      </c>
      <c r="E91" s="2">
        <v>2000</v>
      </c>
      <c r="G91" s="2">
        <v>35000</v>
      </c>
      <c r="H91" s="2">
        <v>40500</v>
      </c>
      <c r="J91" s="2">
        <v>13000</v>
      </c>
      <c r="K91" s="2">
        <v>12000</v>
      </c>
      <c r="N91" s="2">
        <v>2000</v>
      </c>
      <c r="U91" s="2">
        <v>3000</v>
      </c>
      <c r="X91" s="2">
        <f t="shared" si="1"/>
        <v>507500</v>
      </c>
    </row>
    <row r="92" spans="1:24" s="2" customFormat="1">
      <c r="A92" s="21">
        <v>226014</v>
      </c>
      <c r="B92" s="2">
        <v>225000</v>
      </c>
      <c r="D92" s="2">
        <v>10000</v>
      </c>
      <c r="E92" s="2">
        <v>30000</v>
      </c>
      <c r="F92" s="2">
        <v>4000</v>
      </c>
      <c r="G92" s="2">
        <v>34098</v>
      </c>
      <c r="H92" s="2">
        <v>31590</v>
      </c>
      <c r="I92" s="2">
        <v>39000</v>
      </c>
      <c r="J92" s="2">
        <v>22900</v>
      </c>
      <c r="K92" s="2">
        <v>23100</v>
      </c>
      <c r="M92" s="2">
        <v>3000</v>
      </c>
      <c r="N92" s="2">
        <v>1800</v>
      </c>
      <c r="O92" s="2">
        <v>15500</v>
      </c>
      <c r="Q92" s="2">
        <v>90000</v>
      </c>
      <c r="U92" s="2">
        <v>38800</v>
      </c>
      <c r="V92" s="2">
        <v>2750</v>
      </c>
      <c r="X92" s="2">
        <f t="shared" si="1"/>
        <v>571538</v>
      </c>
    </row>
    <row r="93" spans="1:24" s="2" customFormat="1">
      <c r="A93" s="21">
        <v>226015</v>
      </c>
      <c r="E93" s="2">
        <v>11000</v>
      </c>
      <c r="H93" s="2">
        <v>4500</v>
      </c>
      <c r="K93" s="2">
        <v>10200</v>
      </c>
      <c r="T93" s="2">
        <v>8500</v>
      </c>
      <c r="X93" s="2">
        <f t="shared" si="1"/>
        <v>34200</v>
      </c>
    </row>
    <row r="94" spans="1:24" s="2" customFormat="1">
      <c r="A94" s="21">
        <v>226016</v>
      </c>
      <c r="B94" s="2">
        <v>950000</v>
      </c>
      <c r="C94" s="2">
        <v>115000</v>
      </c>
      <c r="D94" s="2">
        <v>22500</v>
      </c>
      <c r="E94" s="2">
        <v>62000</v>
      </c>
      <c r="F94" s="2">
        <v>146590</v>
      </c>
      <c r="G94" s="2">
        <v>89250</v>
      </c>
      <c r="H94" s="2">
        <v>128000</v>
      </c>
      <c r="I94" s="2">
        <v>100000</v>
      </c>
      <c r="J94" s="2">
        <v>40000</v>
      </c>
      <c r="K94" s="2">
        <v>120000</v>
      </c>
      <c r="M94" s="2">
        <v>138985</v>
      </c>
      <c r="N94" s="2">
        <v>17750</v>
      </c>
      <c r="O94" s="2">
        <v>30050</v>
      </c>
      <c r="P94" s="2">
        <v>21000</v>
      </c>
      <c r="Q94" s="2">
        <v>165000</v>
      </c>
      <c r="T94" s="2">
        <v>5000</v>
      </c>
      <c r="U94" s="2">
        <v>7950</v>
      </c>
      <c r="X94" s="2">
        <f t="shared" si="1"/>
        <v>2159075</v>
      </c>
    </row>
    <row r="95" spans="1:24" s="2" customFormat="1">
      <c r="A95" s="21">
        <v>226017</v>
      </c>
      <c r="D95" s="2">
        <v>10000</v>
      </c>
      <c r="E95" s="2">
        <v>35000</v>
      </c>
      <c r="F95" s="2">
        <v>85000</v>
      </c>
      <c r="G95" s="2">
        <v>50000</v>
      </c>
      <c r="H95" s="2">
        <v>15000</v>
      </c>
      <c r="I95" s="2">
        <v>35000</v>
      </c>
      <c r="K95" s="2">
        <v>95500</v>
      </c>
      <c r="M95" s="2">
        <v>75000</v>
      </c>
      <c r="O95" s="2">
        <v>30000</v>
      </c>
      <c r="X95" s="2">
        <f t="shared" si="1"/>
        <v>430500</v>
      </c>
    </row>
    <row r="96" spans="1:24" s="2" customFormat="1">
      <c r="A96" s="21">
        <v>228007</v>
      </c>
      <c r="B96" s="2">
        <v>1500000</v>
      </c>
      <c r="X96" s="2">
        <f t="shared" si="1"/>
        <v>1500000</v>
      </c>
    </row>
    <row r="97" spans="1:24" s="2" customFormat="1">
      <c r="A97" s="21">
        <v>271003</v>
      </c>
      <c r="B97" s="2">
        <v>-2428859</v>
      </c>
      <c r="X97" s="2">
        <f t="shared" si="1"/>
        <v>-2428859</v>
      </c>
    </row>
    <row r="98" spans="1:24" s="2" customFormat="1">
      <c r="A98" s="21">
        <v>421003</v>
      </c>
      <c r="B98" s="2">
        <v>2428859</v>
      </c>
      <c r="X98" s="2">
        <f t="shared" si="1"/>
        <v>2428859</v>
      </c>
    </row>
    <row r="99" spans="1:24" s="2" customFormat="1">
      <c r="A99" s="21">
        <v>423001</v>
      </c>
      <c r="B99" s="2">
        <v>353484</v>
      </c>
      <c r="C99" s="2">
        <v>115000</v>
      </c>
      <c r="D99" s="2">
        <v>291554</v>
      </c>
      <c r="E99" s="2">
        <v>216102</v>
      </c>
      <c r="F99" s="2">
        <v>290003</v>
      </c>
      <c r="G99" s="2">
        <v>187100</v>
      </c>
      <c r="H99" s="2">
        <v>179839</v>
      </c>
      <c r="I99" s="2">
        <v>157550</v>
      </c>
      <c r="J99" s="2">
        <v>193435</v>
      </c>
      <c r="K99" s="2">
        <v>189101</v>
      </c>
      <c r="L99" s="2">
        <v>23250</v>
      </c>
      <c r="M99" s="2">
        <v>121400</v>
      </c>
      <c r="N99" s="2">
        <v>116300</v>
      </c>
      <c r="O99" s="2">
        <v>178015</v>
      </c>
      <c r="P99" s="2">
        <v>234532</v>
      </c>
      <c r="Q99" s="2">
        <v>136036</v>
      </c>
      <c r="R99" s="2">
        <v>43750</v>
      </c>
      <c r="S99" s="2">
        <v>50000</v>
      </c>
      <c r="T99" s="2">
        <v>419290</v>
      </c>
      <c r="U99" s="2">
        <v>280100</v>
      </c>
      <c r="V99" s="2">
        <v>57000</v>
      </c>
      <c r="X99" s="2">
        <f t="shared" si="1"/>
        <v>3832841</v>
      </c>
    </row>
    <row r="100" spans="1:24" s="2" customFormat="1">
      <c r="A100" s="21">
        <v>423002</v>
      </c>
      <c r="B100" s="2">
        <v>2058298</v>
      </c>
      <c r="C100" s="2">
        <v>40722</v>
      </c>
      <c r="D100" s="2">
        <v>292572</v>
      </c>
      <c r="E100" s="2">
        <v>1031741</v>
      </c>
      <c r="F100" s="2">
        <v>759120</v>
      </c>
      <c r="G100" s="2">
        <v>1458768</v>
      </c>
      <c r="H100" s="2">
        <v>989465</v>
      </c>
      <c r="I100" s="2">
        <v>552467</v>
      </c>
      <c r="J100" s="2">
        <v>854401</v>
      </c>
      <c r="K100" s="2">
        <v>255520</v>
      </c>
      <c r="L100" s="2">
        <v>119999</v>
      </c>
      <c r="M100" s="2">
        <v>908081</v>
      </c>
      <c r="N100" s="2">
        <v>791034</v>
      </c>
      <c r="O100" s="2">
        <v>270432</v>
      </c>
      <c r="P100" s="2">
        <v>579205</v>
      </c>
      <c r="Q100" s="2">
        <v>1856491</v>
      </c>
      <c r="R100" s="2">
        <v>21000</v>
      </c>
      <c r="S100" s="2">
        <v>270000</v>
      </c>
      <c r="U100" s="2">
        <v>1797941</v>
      </c>
      <c r="V100" s="2">
        <v>8000</v>
      </c>
      <c r="X100" s="2">
        <f t="shared" si="1"/>
        <v>14915257</v>
      </c>
    </row>
    <row r="101" spans="1:24" s="2" customFormat="1">
      <c r="A101" s="21">
        <v>423003</v>
      </c>
      <c r="D101" s="2">
        <v>13000</v>
      </c>
      <c r="J101" s="2">
        <v>21000</v>
      </c>
      <c r="N101" s="2">
        <v>1850</v>
      </c>
      <c r="O101" s="2">
        <v>3600</v>
      </c>
      <c r="X101" s="2">
        <f t="shared" si="1"/>
        <v>39450</v>
      </c>
    </row>
    <row r="102" spans="1:24" s="2" customFormat="1">
      <c r="A102" s="21">
        <v>423004</v>
      </c>
      <c r="B102" s="2">
        <v>169100</v>
      </c>
      <c r="D102" s="2">
        <v>33500</v>
      </c>
      <c r="E102" s="2">
        <v>3000</v>
      </c>
      <c r="F102" s="2">
        <v>51755</v>
      </c>
      <c r="G102" s="2">
        <v>14395</v>
      </c>
      <c r="H102" s="2">
        <v>55000</v>
      </c>
      <c r="I102" s="2">
        <v>40500</v>
      </c>
      <c r="J102" s="2">
        <v>29650</v>
      </c>
      <c r="K102" s="2">
        <v>47252</v>
      </c>
      <c r="M102" s="2">
        <v>11300</v>
      </c>
      <c r="O102" s="2">
        <v>3700</v>
      </c>
      <c r="P102" s="2">
        <v>10300</v>
      </c>
      <c r="Q102" s="2">
        <v>2500</v>
      </c>
      <c r="R102" s="2">
        <v>3000</v>
      </c>
      <c r="U102" s="2">
        <v>25400</v>
      </c>
      <c r="X102" s="2">
        <f t="shared" si="1"/>
        <v>500352</v>
      </c>
    </row>
    <row r="103" spans="1:24" s="2" customFormat="1">
      <c r="A103" s="21">
        <v>423005</v>
      </c>
      <c r="S103" s="2">
        <v>90000</v>
      </c>
      <c r="X103" s="2">
        <f t="shared" si="1"/>
        <v>90000</v>
      </c>
    </row>
    <row r="104" spans="1:24" s="2" customFormat="1">
      <c r="A104" s="21">
        <v>423006</v>
      </c>
      <c r="D104" s="2">
        <v>500</v>
      </c>
      <c r="F104" s="2">
        <v>17220</v>
      </c>
      <c r="H104" s="2">
        <v>2880</v>
      </c>
      <c r="I104" s="2">
        <v>8000</v>
      </c>
      <c r="J104" s="2">
        <v>7500</v>
      </c>
      <c r="K104" s="2">
        <v>8000</v>
      </c>
      <c r="O104" s="2">
        <v>500</v>
      </c>
      <c r="X104" s="2">
        <f t="shared" si="1"/>
        <v>44600</v>
      </c>
    </row>
    <row r="105" spans="1:24" s="2" customFormat="1">
      <c r="A105" s="21">
        <v>423007</v>
      </c>
      <c r="B105" s="2">
        <v>1324000</v>
      </c>
      <c r="C105" s="2">
        <v>35000</v>
      </c>
      <c r="G105" s="2">
        <v>34000</v>
      </c>
      <c r="H105" s="2">
        <v>1000</v>
      </c>
      <c r="I105" s="2">
        <v>13000</v>
      </c>
      <c r="J105" s="2">
        <v>41000</v>
      </c>
      <c r="K105" s="2">
        <v>23000</v>
      </c>
      <c r="Q105" s="2">
        <v>195000</v>
      </c>
      <c r="U105" s="2">
        <v>97100</v>
      </c>
      <c r="V105" s="2">
        <v>400000</v>
      </c>
      <c r="X105" s="2">
        <f t="shared" si="1"/>
        <v>2163100</v>
      </c>
    </row>
    <row r="106" spans="1:24" s="2" customFormat="1">
      <c r="A106" s="21">
        <v>423008</v>
      </c>
      <c r="B106" s="2">
        <v>2600000</v>
      </c>
      <c r="C106" s="2">
        <v>186000</v>
      </c>
      <c r="D106" s="2">
        <v>204500</v>
      </c>
      <c r="E106" s="2">
        <v>49524</v>
      </c>
      <c r="F106" s="2">
        <v>313739</v>
      </c>
      <c r="G106" s="2">
        <v>466500</v>
      </c>
      <c r="H106" s="2">
        <v>251560</v>
      </c>
      <c r="I106" s="2">
        <v>181000</v>
      </c>
      <c r="J106" s="2">
        <v>106400</v>
      </c>
      <c r="K106" s="2">
        <v>578610</v>
      </c>
      <c r="L106" s="2">
        <v>62000</v>
      </c>
      <c r="M106" s="2">
        <v>127100</v>
      </c>
      <c r="N106" s="2">
        <v>40500</v>
      </c>
      <c r="O106" s="2">
        <v>421498</v>
      </c>
      <c r="P106" s="2">
        <v>271500</v>
      </c>
      <c r="Q106" s="2">
        <v>218390</v>
      </c>
      <c r="R106" s="2">
        <v>9000</v>
      </c>
      <c r="S106" s="2">
        <v>272014</v>
      </c>
      <c r="T106" s="2">
        <v>72000</v>
      </c>
      <c r="U106" s="2">
        <v>216250</v>
      </c>
      <c r="V106" s="2">
        <v>51500</v>
      </c>
      <c r="X106" s="2">
        <f t="shared" si="1"/>
        <v>6699585</v>
      </c>
    </row>
    <row r="107" spans="1:24" s="2" customFormat="1">
      <c r="A107" s="21">
        <v>423999</v>
      </c>
      <c r="D107" s="2">
        <v>10000</v>
      </c>
      <c r="E107" s="2">
        <v>3500</v>
      </c>
      <c r="K107" s="2">
        <v>3000</v>
      </c>
      <c r="M107" s="2">
        <v>2750</v>
      </c>
      <c r="O107" s="2">
        <v>350</v>
      </c>
      <c r="S107" s="2">
        <v>21000</v>
      </c>
      <c r="T107" s="2">
        <v>145150</v>
      </c>
      <c r="U107" s="2">
        <v>10000</v>
      </c>
      <c r="X107" s="2">
        <f t="shared" si="1"/>
        <v>195750</v>
      </c>
    </row>
    <row r="108" spans="1:24" s="2" customFormat="1">
      <c r="A108" s="21">
        <v>424001</v>
      </c>
      <c r="B108" s="2">
        <v>46500000</v>
      </c>
      <c r="D108" s="2">
        <v>10000</v>
      </c>
      <c r="F108" s="2">
        <v>37500</v>
      </c>
      <c r="I108" s="2">
        <v>2250</v>
      </c>
      <c r="U108" s="2">
        <v>35000</v>
      </c>
      <c r="X108" s="2">
        <f t="shared" si="1"/>
        <v>46584750</v>
      </c>
    </row>
    <row r="109" spans="1:24" s="2" customFormat="1">
      <c r="A109" s="21" t="s">
        <v>22</v>
      </c>
      <c r="B109" s="2">
        <f>SUM(B6:B108)</f>
        <v>161976708</v>
      </c>
      <c r="C109" s="2">
        <f t="shared" ref="C109:X109" si="2">SUM(C6:C108)</f>
        <v>53922681</v>
      </c>
      <c r="D109" s="2">
        <f t="shared" si="2"/>
        <v>84645474</v>
      </c>
      <c r="E109" s="2">
        <f t="shared" si="2"/>
        <v>149017218</v>
      </c>
      <c r="F109" s="2">
        <f t="shared" si="2"/>
        <v>143972369</v>
      </c>
      <c r="G109" s="2">
        <f t="shared" si="2"/>
        <v>122531821</v>
      </c>
      <c r="H109" s="2">
        <f t="shared" si="2"/>
        <v>119620051</v>
      </c>
      <c r="I109" s="2">
        <f t="shared" si="2"/>
        <v>91098529</v>
      </c>
      <c r="J109" s="2">
        <f t="shared" si="2"/>
        <v>75468759</v>
      </c>
      <c r="K109" s="2">
        <f t="shared" si="2"/>
        <v>105176606</v>
      </c>
      <c r="L109" s="2">
        <f t="shared" si="2"/>
        <v>33352332</v>
      </c>
      <c r="M109" s="2">
        <f t="shared" si="2"/>
        <v>78511838</v>
      </c>
      <c r="N109" s="2">
        <f t="shared" si="2"/>
        <v>83445036</v>
      </c>
      <c r="O109" s="2">
        <f t="shared" si="2"/>
        <v>131592840</v>
      </c>
      <c r="P109" s="2">
        <f t="shared" si="2"/>
        <v>108877701</v>
      </c>
      <c r="Q109" s="2">
        <f t="shared" si="2"/>
        <v>71854961</v>
      </c>
      <c r="R109" s="2">
        <f t="shared" si="2"/>
        <v>10555708</v>
      </c>
      <c r="S109" s="2">
        <f t="shared" si="2"/>
        <v>34208877</v>
      </c>
      <c r="T109" s="2">
        <f t="shared" si="2"/>
        <v>45744855</v>
      </c>
      <c r="U109" s="2">
        <f t="shared" si="2"/>
        <v>87074562</v>
      </c>
      <c r="V109" s="2">
        <f t="shared" si="2"/>
        <v>7849958</v>
      </c>
      <c r="W109" s="2">
        <f t="shared" si="2"/>
        <v>0</v>
      </c>
      <c r="X109" s="2">
        <f t="shared" si="2"/>
        <v>1800498884</v>
      </c>
    </row>
  </sheetData>
  <mergeCells count="1">
    <mergeCell ref="A1:X3"/>
  </mergeCells>
  <pageMargins left="0.7" right="0.7" top="0.75" bottom="0.75" header="0.3" footer="0.3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34C3-04FB-41F2-BE6E-459FC35676B9}">
  <dimension ref="A1:H83"/>
  <sheetViews>
    <sheetView topLeftCell="A50" zoomScale="85" zoomScaleNormal="85" workbookViewId="0">
      <selection activeCell="J78" sqref="J78"/>
    </sheetView>
  </sheetViews>
  <sheetFormatPr defaultRowHeight="15.75"/>
  <cols>
    <col min="1" max="1" width="9.5703125" style="6" customWidth="1"/>
    <col min="2" max="2" width="29.85546875" style="6" customWidth="1"/>
    <col min="3" max="4" width="63.42578125" style="6" customWidth="1"/>
    <col min="5" max="5" width="18.28515625" style="6" bestFit="1" customWidth="1"/>
    <col min="6" max="6" width="16.140625" style="6" bestFit="1" customWidth="1"/>
    <col min="7" max="7" width="22.28515625" style="6" bestFit="1" customWidth="1"/>
    <col min="8" max="8" width="18.7109375" style="14" customWidth="1"/>
    <col min="9" max="10" width="18.7109375" style="6" customWidth="1"/>
    <col min="11" max="16384" width="9.140625" style="6"/>
  </cols>
  <sheetData>
    <row r="1" spans="1:8" ht="22.5" customHeight="1" thickBot="1">
      <c r="A1" s="3" t="s">
        <v>25</v>
      </c>
      <c r="B1" s="3" t="s">
        <v>26</v>
      </c>
      <c r="C1" s="3" t="s">
        <v>27</v>
      </c>
      <c r="D1" s="3" t="s">
        <v>28</v>
      </c>
      <c r="E1" s="3" t="s">
        <v>20</v>
      </c>
      <c r="F1" s="4" t="s">
        <v>29</v>
      </c>
      <c r="G1" s="5" t="s">
        <v>30</v>
      </c>
      <c r="H1" s="5" t="s">
        <v>31</v>
      </c>
    </row>
    <row r="2" spans="1:8" ht="22.5" customHeight="1" thickBot="1">
      <c r="A2" s="7"/>
      <c r="B2" s="8"/>
      <c r="C2" s="9" t="s">
        <v>32</v>
      </c>
      <c r="D2" s="8"/>
      <c r="E2" s="8"/>
      <c r="F2" s="10">
        <f>SUBTOTAL(9,F3:F73)</f>
        <v>147427223</v>
      </c>
      <c r="G2" s="10">
        <f>SUBTOTAL(9,G3:G73)</f>
        <v>487029</v>
      </c>
      <c r="H2" s="10">
        <f>SUBTOTAL(9,H3:H73)</f>
        <v>121589318</v>
      </c>
    </row>
    <row r="3" spans="1:8" ht="22.5" customHeight="1">
      <c r="A3" s="11" t="s">
        <v>33</v>
      </c>
      <c r="B3" s="11" t="s">
        <v>34</v>
      </c>
      <c r="C3" s="11" t="s">
        <v>35</v>
      </c>
      <c r="D3" s="12" t="s">
        <v>36</v>
      </c>
      <c r="E3" s="11" t="s">
        <v>0</v>
      </c>
      <c r="F3" s="13">
        <v>3363686</v>
      </c>
      <c r="G3" s="13">
        <v>0</v>
      </c>
      <c r="H3" s="13">
        <v>1448267</v>
      </c>
    </row>
    <row r="4" spans="1:8" ht="22.5" customHeight="1">
      <c r="A4" s="11" t="s">
        <v>33</v>
      </c>
      <c r="B4" s="11" t="s">
        <v>34</v>
      </c>
      <c r="C4" s="11" t="s">
        <v>35</v>
      </c>
      <c r="D4" s="12" t="s">
        <v>36</v>
      </c>
      <c r="E4" s="11" t="s">
        <v>0</v>
      </c>
      <c r="F4" s="13">
        <v>778473</v>
      </c>
      <c r="G4" s="13">
        <v>172469</v>
      </c>
      <c r="H4" s="13">
        <v>335179</v>
      </c>
    </row>
    <row r="5" spans="1:8" ht="22.5" customHeight="1">
      <c r="A5" s="11" t="s">
        <v>33</v>
      </c>
      <c r="B5" s="11" t="s">
        <v>34</v>
      </c>
      <c r="C5" s="11" t="s">
        <v>35</v>
      </c>
      <c r="D5" s="12" t="s">
        <v>36</v>
      </c>
      <c r="E5" s="11" t="s">
        <v>0</v>
      </c>
      <c r="F5" s="13">
        <v>4956290</v>
      </c>
      <c r="G5" s="13">
        <v>314140</v>
      </c>
      <c r="H5" s="13">
        <v>2133978</v>
      </c>
    </row>
    <row r="6" spans="1:8" ht="22.5" customHeight="1">
      <c r="A6" s="11" t="s">
        <v>33</v>
      </c>
      <c r="B6" s="11" t="s">
        <v>34</v>
      </c>
      <c r="C6" s="11" t="s">
        <v>35</v>
      </c>
      <c r="D6" s="12" t="s">
        <v>36</v>
      </c>
      <c r="E6" s="11" t="s">
        <v>0</v>
      </c>
      <c r="F6" s="13">
        <v>6445</v>
      </c>
      <c r="G6" s="13">
        <v>420</v>
      </c>
      <c r="H6" s="13">
        <v>2775</v>
      </c>
    </row>
    <row r="7" spans="1:8" ht="22.5" customHeight="1">
      <c r="A7" s="11" t="s">
        <v>33</v>
      </c>
      <c r="B7" s="11" t="s">
        <v>34</v>
      </c>
      <c r="C7" s="11" t="s">
        <v>35</v>
      </c>
      <c r="D7" s="12" t="s">
        <v>36</v>
      </c>
      <c r="E7" s="11" t="s">
        <v>0</v>
      </c>
      <c r="F7" s="13">
        <v>895105</v>
      </c>
      <c r="G7" s="13">
        <v>0</v>
      </c>
      <c r="H7" s="13">
        <v>385396</v>
      </c>
    </row>
    <row r="8" spans="1:8" ht="22.5" customHeight="1">
      <c r="A8" s="11" t="s">
        <v>33</v>
      </c>
      <c r="B8" s="11" t="s">
        <v>34</v>
      </c>
      <c r="C8" s="11" t="s">
        <v>37</v>
      </c>
      <c r="D8" s="12" t="s">
        <v>38</v>
      </c>
      <c r="E8" s="11" t="s">
        <v>0</v>
      </c>
      <c r="F8" s="13">
        <v>500000</v>
      </c>
      <c r="G8" s="13">
        <v>0</v>
      </c>
      <c r="H8" s="13">
        <v>96494</v>
      </c>
    </row>
    <row r="9" spans="1:8" ht="22.5" customHeight="1">
      <c r="A9" s="11" t="s">
        <v>33</v>
      </c>
      <c r="B9" s="11" t="s">
        <v>34</v>
      </c>
      <c r="C9" s="11" t="s">
        <v>39</v>
      </c>
      <c r="D9" s="12" t="s">
        <v>40</v>
      </c>
      <c r="E9" s="11" t="s">
        <v>0</v>
      </c>
      <c r="F9" s="13">
        <v>82437</v>
      </c>
      <c r="G9" s="13">
        <v>0</v>
      </c>
      <c r="H9" s="13">
        <v>12283</v>
      </c>
    </row>
    <row r="10" spans="1:8" ht="22.5" customHeight="1">
      <c r="A10" s="11" t="s">
        <v>33</v>
      </c>
      <c r="B10" s="11" t="s">
        <v>34</v>
      </c>
      <c r="C10" s="11" t="s">
        <v>39</v>
      </c>
      <c r="D10" s="12" t="s">
        <v>40</v>
      </c>
      <c r="E10" s="11" t="s">
        <v>0</v>
      </c>
      <c r="F10" s="13">
        <v>5676</v>
      </c>
      <c r="G10" s="13">
        <v>0</v>
      </c>
      <c r="H10" s="13">
        <v>846</v>
      </c>
    </row>
    <row r="11" spans="1:8" ht="22.5" customHeight="1">
      <c r="A11" s="11" t="s">
        <v>33</v>
      </c>
      <c r="B11" s="11" t="s">
        <v>34</v>
      </c>
      <c r="C11" s="11" t="s">
        <v>39</v>
      </c>
      <c r="D11" s="12" t="s">
        <v>40</v>
      </c>
      <c r="E11" s="11" t="s">
        <v>0</v>
      </c>
      <c r="F11" s="13">
        <v>103081</v>
      </c>
      <c r="G11" s="13">
        <v>0</v>
      </c>
      <c r="H11" s="13">
        <v>15359</v>
      </c>
    </row>
    <row r="12" spans="1:8" ht="22.5" customHeight="1">
      <c r="A12" s="11" t="s">
        <v>33</v>
      </c>
      <c r="B12" s="11" t="s">
        <v>34</v>
      </c>
      <c r="C12" s="11" t="s">
        <v>39</v>
      </c>
      <c r="D12" s="12" t="s">
        <v>40</v>
      </c>
      <c r="E12" s="11" t="s">
        <v>0</v>
      </c>
      <c r="F12" s="13">
        <v>808807</v>
      </c>
      <c r="G12" s="13">
        <v>0</v>
      </c>
      <c r="H12" s="13">
        <v>120508</v>
      </c>
    </row>
    <row r="13" spans="1:8" ht="22.5" customHeight="1">
      <c r="A13" s="11" t="s">
        <v>33</v>
      </c>
      <c r="B13" s="11" t="s">
        <v>34</v>
      </c>
      <c r="C13" s="11" t="s">
        <v>41</v>
      </c>
      <c r="D13" s="12" t="s">
        <v>42</v>
      </c>
      <c r="E13" s="11" t="s">
        <v>0</v>
      </c>
      <c r="F13" s="13">
        <v>2904057</v>
      </c>
      <c r="G13" s="13">
        <v>0</v>
      </c>
      <c r="H13" s="13">
        <v>2614645</v>
      </c>
    </row>
    <row r="14" spans="1:8" ht="22.5" customHeight="1">
      <c r="A14" s="11" t="s">
        <v>33</v>
      </c>
      <c r="B14" s="11" t="s">
        <v>34</v>
      </c>
      <c r="C14" s="11" t="s">
        <v>41</v>
      </c>
      <c r="D14" s="12" t="s">
        <v>42</v>
      </c>
      <c r="E14" s="11" t="s">
        <v>0</v>
      </c>
      <c r="F14" s="13">
        <v>8795943</v>
      </c>
      <c r="G14" s="13">
        <v>0</v>
      </c>
      <c r="H14" s="13">
        <v>7919358</v>
      </c>
    </row>
    <row r="15" spans="1:8" ht="22.5" customHeight="1">
      <c r="A15" s="11" t="s">
        <v>33</v>
      </c>
      <c r="B15" s="11" t="s">
        <v>43</v>
      </c>
      <c r="C15" s="11" t="s">
        <v>44</v>
      </c>
      <c r="D15" s="12" t="s">
        <v>45</v>
      </c>
      <c r="E15" s="11" t="s">
        <v>46</v>
      </c>
      <c r="F15" s="13">
        <v>46440</v>
      </c>
      <c r="G15" s="13">
        <v>0</v>
      </c>
      <c r="H15" s="13">
        <v>9962</v>
      </c>
    </row>
    <row r="16" spans="1:8" ht="22.5" customHeight="1">
      <c r="A16" s="11" t="s">
        <v>33</v>
      </c>
      <c r="B16" s="11" t="s">
        <v>43</v>
      </c>
      <c r="C16" s="11" t="s">
        <v>44</v>
      </c>
      <c r="D16" s="12" t="s">
        <v>45</v>
      </c>
      <c r="E16" s="11" t="s">
        <v>47</v>
      </c>
      <c r="F16" s="13">
        <v>953560</v>
      </c>
      <c r="G16" s="13">
        <v>0</v>
      </c>
      <c r="H16" s="13">
        <v>204555</v>
      </c>
    </row>
    <row r="17" spans="1:8" ht="22.5" customHeight="1">
      <c r="A17" s="11" t="s">
        <v>33</v>
      </c>
      <c r="B17" s="11" t="s">
        <v>43</v>
      </c>
      <c r="C17" s="11" t="s">
        <v>48</v>
      </c>
      <c r="D17" s="12" t="s">
        <v>49</v>
      </c>
      <c r="E17" s="11" t="s">
        <v>46</v>
      </c>
      <c r="F17" s="13">
        <v>128571</v>
      </c>
      <c r="G17" s="13">
        <v>0</v>
      </c>
      <c r="H17" s="13">
        <v>179387</v>
      </c>
    </row>
    <row r="18" spans="1:8" ht="22.5" customHeight="1">
      <c r="A18" s="11" t="s">
        <v>33</v>
      </c>
      <c r="B18" s="11" t="s">
        <v>43</v>
      </c>
      <c r="C18" s="11" t="s">
        <v>48</v>
      </c>
      <c r="D18" s="12" t="s">
        <v>49</v>
      </c>
      <c r="E18" s="11" t="s">
        <v>47</v>
      </c>
      <c r="F18" s="13">
        <v>171429</v>
      </c>
      <c r="G18" s="13">
        <v>0</v>
      </c>
      <c r="H18" s="13">
        <v>239183</v>
      </c>
    </row>
    <row r="19" spans="1:8" ht="22.5" customHeight="1">
      <c r="A19" s="11" t="s">
        <v>33</v>
      </c>
      <c r="B19" s="11" t="s">
        <v>43</v>
      </c>
      <c r="C19" s="11" t="s">
        <v>50</v>
      </c>
      <c r="D19" s="12" t="s">
        <v>51</v>
      </c>
      <c r="E19" s="11" t="s">
        <v>0</v>
      </c>
      <c r="F19" s="13">
        <v>100000</v>
      </c>
      <c r="G19" s="13">
        <v>0</v>
      </c>
      <c r="H19" s="13">
        <v>34881</v>
      </c>
    </row>
    <row r="20" spans="1:8" ht="22.5" customHeight="1">
      <c r="A20" s="11" t="s">
        <v>33</v>
      </c>
      <c r="B20" s="11" t="s">
        <v>34</v>
      </c>
      <c r="C20" s="11" t="s">
        <v>52</v>
      </c>
      <c r="D20" s="12" t="s">
        <v>53</v>
      </c>
      <c r="E20" s="11" t="s">
        <v>0</v>
      </c>
      <c r="F20" s="13">
        <v>40925</v>
      </c>
      <c r="G20" s="13">
        <v>0</v>
      </c>
      <c r="H20" s="13">
        <v>1317</v>
      </c>
    </row>
    <row r="21" spans="1:8" ht="22.5" customHeight="1">
      <c r="A21" s="11" t="s">
        <v>33</v>
      </c>
      <c r="B21" s="11" t="s">
        <v>34</v>
      </c>
      <c r="C21" s="11" t="s">
        <v>52</v>
      </c>
      <c r="D21" s="12" t="s">
        <v>53</v>
      </c>
      <c r="E21" s="11" t="s">
        <v>0</v>
      </c>
      <c r="F21" s="13">
        <v>12909</v>
      </c>
      <c r="G21" s="13">
        <v>0</v>
      </c>
      <c r="H21" s="13">
        <v>415</v>
      </c>
    </row>
    <row r="22" spans="1:8" ht="22.5" customHeight="1">
      <c r="A22" s="11" t="s">
        <v>33</v>
      </c>
      <c r="B22" s="11" t="s">
        <v>34</v>
      </c>
      <c r="C22" s="11" t="s">
        <v>52</v>
      </c>
      <c r="D22" s="12" t="s">
        <v>53</v>
      </c>
      <c r="E22" s="11" t="s">
        <v>0</v>
      </c>
      <c r="F22" s="13">
        <v>146166</v>
      </c>
      <c r="G22" s="13">
        <v>0</v>
      </c>
      <c r="H22" s="13">
        <v>4704</v>
      </c>
    </row>
    <row r="23" spans="1:8" ht="22.5" customHeight="1">
      <c r="A23" s="11" t="s">
        <v>33</v>
      </c>
      <c r="B23" s="11" t="s">
        <v>54</v>
      </c>
      <c r="C23" s="11" t="s">
        <v>55</v>
      </c>
      <c r="D23" s="12" t="s">
        <v>56</v>
      </c>
      <c r="E23" s="11" t="s">
        <v>0</v>
      </c>
      <c r="F23" s="13">
        <v>1115960</v>
      </c>
      <c r="G23" s="13">
        <v>0</v>
      </c>
      <c r="H23" s="13">
        <v>178604</v>
      </c>
    </row>
    <row r="24" spans="1:8" ht="22.5" customHeight="1">
      <c r="A24" s="11" t="s">
        <v>33</v>
      </c>
      <c r="B24" s="11" t="s">
        <v>54</v>
      </c>
      <c r="C24" s="11" t="s">
        <v>55</v>
      </c>
      <c r="D24" s="12" t="s">
        <v>56</v>
      </c>
      <c r="E24" s="11" t="s">
        <v>0</v>
      </c>
      <c r="F24" s="13">
        <v>44728</v>
      </c>
      <c r="G24" s="13">
        <v>0</v>
      </c>
      <c r="H24" s="13">
        <v>7158</v>
      </c>
    </row>
    <row r="25" spans="1:8" ht="22.5" customHeight="1">
      <c r="A25" s="11" t="s">
        <v>33</v>
      </c>
      <c r="B25" s="11" t="s">
        <v>54</v>
      </c>
      <c r="C25" s="11" t="s">
        <v>55</v>
      </c>
      <c r="D25" s="12" t="s">
        <v>56</v>
      </c>
      <c r="E25" s="11" t="s">
        <v>0</v>
      </c>
      <c r="F25" s="13">
        <v>37701</v>
      </c>
      <c r="G25" s="13">
        <v>0</v>
      </c>
      <c r="H25" s="13">
        <v>6034</v>
      </c>
    </row>
    <row r="26" spans="1:8" ht="22.5" customHeight="1">
      <c r="A26" s="11" t="s">
        <v>33</v>
      </c>
      <c r="B26" s="11" t="s">
        <v>54</v>
      </c>
      <c r="C26" s="11" t="s">
        <v>55</v>
      </c>
      <c r="D26" s="12" t="s">
        <v>56</v>
      </c>
      <c r="E26" s="11" t="s">
        <v>0</v>
      </c>
      <c r="F26" s="13">
        <v>17137</v>
      </c>
      <c r="G26" s="13">
        <v>0</v>
      </c>
      <c r="H26" s="13">
        <v>2743</v>
      </c>
    </row>
    <row r="27" spans="1:8" ht="22.5" customHeight="1">
      <c r="A27" s="11" t="s">
        <v>33</v>
      </c>
      <c r="B27" s="11" t="s">
        <v>54</v>
      </c>
      <c r="C27" s="11" t="s">
        <v>55</v>
      </c>
      <c r="D27" s="12" t="s">
        <v>56</v>
      </c>
      <c r="E27" s="11" t="s">
        <v>0</v>
      </c>
      <c r="F27" s="13">
        <v>770821</v>
      </c>
      <c r="G27" s="13">
        <v>0</v>
      </c>
      <c r="H27" s="13">
        <v>123366</v>
      </c>
    </row>
    <row r="28" spans="1:8" ht="22.5" customHeight="1">
      <c r="A28" s="11" t="s">
        <v>33</v>
      </c>
      <c r="B28" s="11" t="s">
        <v>54</v>
      </c>
      <c r="C28" s="11" t="s">
        <v>55</v>
      </c>
      <c r="D28" s="12" t="s">
        <v>56</v>
      </c>
      <c r="E28" s="11" t="s">
        <v>0</v>
      </c>
      <c r="F28" s="13">
        <v>889834</v>
      </c>
      <c r="G28" s="13">
        <v>0</v>
      </c>
      <c r="H28" s="13">
        <v>142413</v>
      </c>
    </row>
    <row r="29" spans="1:8" ht="22.5" customHeight="1">
      <c r="A29" s="11" t="s">
        <v>33</v>
      </c>
      <c r="B29" s="11" t="s">
        <v>54</v>
      </c>
      <c r="C29" s="11" t="s">
        <v>55</v>
      </c>
      <c r="D29" s="12" t="s">
        <v>56</v>
      </c>
      <c r="E29" s="11" t="s">
        <v>0</v>
      </c>
      <c r="F29" s="13">
        <v>1612246</v>
      </c>
      <c r="G29" s="13">
        <v>0</v>
      </c>
      <c r="H29" s="13">
        <v>258032</v>
      </c>
    </row>
    <row r="30" spans="1:8" ht="22.5" customHeight="1">
      <c r="A30" s="11" t="s">
        <v>33</v>
      </c>
      <c r="B30" s="11" t="s">
        <v>54</v>
      </c>
      <c r="C30" s="11" t="s">
        <v>55</v>
      </c>
      <c r="D30" s="12" t="s">
        <v>56</v>
      </c>
      <c r="E30" s="11" t="s">
        <v>0</v>
      </c>
      <c r="F30" s="13">
        <v>460162</v>
      </c>
      <c r="G30" s="13">
        <v>0</v>
      </c>
      <c r="H30" s="13">
        <v>73647</v>
      </c>
    </row>
    <row r="31" spans="1:8" ht="22.5" customHeight="1">
      <c r="A31" s="11" t="s">
        <v>33</v>
      </c>
      <c r="B31" s="11" t="s">
        <v>54</v>
      </c>
      <c r="C31" s="11" t="s">
        <v>55</v>
      </c>
      <c r="D31" s="12" t="s">
        <v>56</v>
      </c>
      <c r="E31" s="11" t="s">
        <v>0</v>
      </c>
      <c r="F31" s="13">
        <v>51411</v>
      </c>
      <c r="G31" s="13">
        <v>0</v>
      </c>
      <c r="H31" s="13">
        <v>8228</v>
      </c>
    </row>
    <row r="32" spans="1:8" ht="22.5" customHeight="1">
      <c r="A32" s="11" t="s">
        <v>33</v>
      </c>
      <c r="B32" s="11" t="s">
        <v>34</v>
      </c>
      <c r="C32" s="11" t="s">
        <v>57</v>
      </c>
      <c r="D32" s="12" t="s">
        <v>58</v>
      </c>
      <c r="E32" s="11" t="s">
        <v>0</v>
      </c>
      <c r="F32" s="13">
        <v>10213754</v>
      </c>
      <c r="G32" s="13">
        <v>0</v>
      </c>
      <c r="H32" s="13">
        <v>15970611</v>
      </c>
    </row>
    <row r="33" spans="1:8" ht="22.5" customHeight="1">
      <c r="A33" s="11" t="s">
        <v>33</v>
      </c>
      <c r="B33" s="11" t="s">
        <v>34</v>
      </c>
      <c r="C33" s="11" t="s">
        <v>57</v>
      </c>
      <c r="D33" s="12" t="s">
        <v>58</v>
      </c>
      <c r="E33" s="11" t="s">
        <v>0</v>
      </c>
      <c r="F33" s="13">
        <v>7786246</v>
      </c>
      <c r="G33" s="13">
        <v>0</v>
      </c>
      <c r="H33" s="13">
        <v>12174868</v>
      </c>
    </row>
    <row r="34" spans="1:8" ht="22.5" customHeight="1">
      <c r="A34" s="11" t="s">
        <v>33</v>
      </c>
      <c r="B34" s="11" t="s">
        <v>34</v>
      </c>
      <c r="C34" s="11" t="s">
        <v>59</v>
      </c>
      <c r="D34" s="12" t="s">
        <v>60</v>
      </c>
      <c r="E34" s="11" t="s">
        <v>0</v>
      </c>
      <c r="F34" s="13">
        <v>1331040</v>
      </c>
      <c r="G34" s="13">
        <v>0</v>
      </c>
      <c r="H34" s="13">
        <v>91039</v>
      </c>
    </row>
    <row r="35" spans="1:8" ht="22.5" customHeight="1">
      <c r="A35" s="11" t="s">
        <v>33</v>
      </c>
      <c r="B35" s="11" t="s">
        <v>34</v>
      </c>
      <c r="C35" s="11" t="s">
        <v>59</v>
      </c>
      <c r="D35" s="12" t="s">
        <v>60</v>
      </c>
      <c r="E35" s="11" t="s">
        <v>0</v>
      </c>
      <c r="F35" s="13">
        <v>240101</v>
      </c>
      <c r="G35" s="13">
        <v>0</v>
      </c>
      <c r="H35" s="13">
        <v>16422</v>
      </c>
    </row>
    <row r="36" spans="1:8" ht="22.5" customHeight="1">
      <c r="A36" s="11" t="s">
        <v>33</v>
      </c>
      <c r="B36" s="11" t="s">
        <v>34</v>
      </c>
      <c r="C36" s="11" t="s">
        <v>59</v>
      </c>
      <c r="D36" s="12" t="s">
        <v>60</v>
      </c>
      <c r="E36" s="11" t="s">
        <v>0</v>
      </c>
      <c r="F36" s="13">
        <v>2428859</v>
      </c>
      <c r="G36" s="13">
        <v>0</v>
      </c>
      <c r="H36" s="13">
        <v>166126</v>
      </c>
    </row>
    <row r="37" spans="1:8" ht="22.5" customHeight="1">
      <c r="A37" s="11" t="s">
        <v>33</v>
      </c>
      <c r="B37" s="11" t="s">
        <v>61</v>
      </c>
      <c r="C37" s="11" t="s">
        <v>62</v>
      </c>
      <c r="D37" s="12" t="s">
        <v>63</v>
      </c>
      <c r="E37" s="11" t="s">
        <v>0</v>
      </c>
      <c r="F37" s="13">
        <v>241243</v>
      </c>
      <c r="G37" s="13">
        <v>0</v>
      </c>
      <c r="H37" s="13">
        <v>35434</v>
      </c>
    </row>
    <row r="38" spans="1:8" ht="22.5" customHeight="1">
      <c r="A38" s="11" t="s">
        <v>33</v>
      </c>
      <c r="B38" s="11" t="s">
        <v>61</v>
      </c>
      <c r="C38" s="11" t="s">
        <v>62</v>
      </c>
      <c r="D38" s="12" t="s">
        <v>63</v>
      </c>
      <c r="E38" s="11" t="s">
        <v>0</v>
      </c>
      <c r="F38" s="13">
        <v>24124</v>
      </c>
      <c r="G38" s="13">
        <v>0</v>
      </c>
      <c r="H38" s="13">
        <v>3543</v>
      </c>
    </row>
    <row r="39" spans="1:8" ht="22.5" customHeight="1">
      <c r="A39" s="11" t="s">
        <v>33</v>
      </c>
      <c r="B39" s="11" t="s">
        <v>61</v>
      </c>
      <c r="C39" s="11" t="s">
        <v>62</v>
      </c>
      <c r="D39" s="12" t="s">
        <v>63</v>
      </c>
      <c r="E39" s="11" t="s">
        <v>0</v>
      </c>
      <c r="F39" s="13">
        <v>6333</v>
      </c>
      <c r="G39" s="13">
        <v>0</v>
      </c>
      <c r="H39" s="13">
        <v>930</v>
      </c>
    </row>
    <row r="40" spans="1:8" ht="22.5" customHeight="1">
      <c r="A40" s="11" t="s">
        <v>33</v>
      </c>
      <c r="B40" s="11" t="s">
        <v>61</v>
      </c>
      <c r="C40" s="11" t="s">
        <v>62</v>
      </c>
      <c r="D40" s="12" t="s">
        <v>63</v>
      </c>
      <c r="E40" s="11" t="s">
        <v>0</v>
      </c>
      <c r="F40" s="13">
        <v>3293</v>
      </c>
      <c r="G40" s="13">
        <v>0</v>
      </c>
      <c r="H40" s="13">
        <v>484</v>
      </c>
    </row>
    <row r="41" spans="1:8" ht="22.5" customHeight="1">
      <c r="A41" s="11" t="s">
        <v>33</v>
      </c>
      <c r="B41" s="11" t="s">
        <v>61</v>
      </c>
      <c r="C41" s="11" t="s">
        <v>62</v>
      </c>
      <c r="D41" s="12" t="s">
        <v>63</v>
      </c>
      <c r="E41" s="11" t="s">
        <v>0</v>
      </c>
      <c r="F41" s="13">
        <v>20792</v>
      </c>
      <c r="G41" s="13">
        <v>0</v>
      </c>
      <c r="H41" s="13">
        <v>3054</v>
      </c>
    </row>
    <row r="42" spans="1:8" ht="22.5" customHeight="1">
      <c r="A42" s="11" t="s">
        <v>33</v>
      </c>
      <c r="B42" s="11" t="s">
        <v>61</v>
      </c>
      <c r="C42" s="11" t="s">
        <v>62</v>
      </c>
      <c r="D42" s="12" t="s">
        <v>63</v>
      </c>
      <c r="E42" s="11" t="s">
        <v>0</v>
      </c>
      <c r="F42" s="13">
        <v>16888</v>
      </c>
      <c r="G42" s="13">
        <v>0</v>
      </c>
      <c r="H42" s="13">
        <v>2481</v>
      </c>
    </row>
    <row r="43" spans="1:8" ht="22.5" customHeight="1">
      <c r="A43" s="11" t="s">
        <v>33</v>
      </c>
      <c r="B43" s="11" t="s">
        <v>61</v>
      </c>
      <c r="C43" s="11" t="s">
        <v>62</v>
      </c>
      <c r="D43" s="12" t="s">
        <v>63</v>
      </c>
      <c r="E43" s="11" t="s">
        <v>0</v>
      </c>
      <c r="F43" s="13">
        <v>7600</v>
      </c>
      <c r="G43" s="13">
        <v>0</v>
      </c>
      <c r="H43" s="13">
        <v>1116</v>
      </c>
    </row>
    <row r="44" spans="1:8" ht="22.5" customHeight="1">
      <c r="A44" s="11" t="s">
        <v>33</v>
      </c>
      <c r="B44" s="11" t="s">
        <v>61</v>
      </c>
      <c r="C44" s="11" t="s">
        <v>62</v>
      </c>
      <c r="D44" s="12" t="s">
        <v>63</v>
      </c>
      <c r="E44" s="11" t="s">
        <v>0</v>
      </c>
      <c r="F44" s="13">
        <v>50530</v>
      </c>
      <c r="G44" s="13">
        <v>0</v>
      </c>
      <c r="H44" s="13">
        <v>7422</v>
      </c>
    </row>
    <row r="45" spans="1:8" ht="22.5" customHeight="1">
      <c r="A45" s="11" t="s">
        <v>33</v>
      </c>
      <c r="B45" s="11" t="s">
        <v>61</v>
      </c>
      <c r="C45" s="11" t="s">
        <v>62</v>
      </c>
      <c r="D45" s="12" t="s">
        <v>63</v>
      </c>
      <c r="E45" s="11" t="s">
        <v>0</v>
      </c>
      <c r="F45" s="13">
        <v>84864</v>
      </c>
      <c r="G45" s="13">
        <v>0</v>
      </c>
      <c r="H45" s="13">
        <v>12465</v>
      </c>
    </row>
    <row r="46" spans="1:8" ht="22.5" customHeight="1">
      <c r="A46" s="11" t="s">
        <v>33</v>
      </c>
      <c r="B46" s="11" t="s">
        <v>61</v>
      </c>
      <c r="C46" s="11" t="s">
        <v>62</v>
      </c>
      <c r="D46" s="12" t="s">
        <v>63</v>
      </c>
      <c r="E46" s="11" t="s">
        <v>0</v>
      </c>
      <c r="F46" s="13">
        <v>12666</v>
      </c>
      <c r="G46" s="13">
        <v>0</v>
      </c>
      <c r="H46" s="13">
        <v>1860</v>
      </c>
    </row>
    <row r="47" spans="1:8" ht="22.5" customHeight="1">
      <c r="A47" s="11" t="s">
        <v>33</v>
      </c>
      <c r="B47" s="11" t="s">
        <v>61</v>
      </c>
      <c r="C47" s="11" t="s">
        <v>62</v>
      </c>
      <c r="D47" s="12" t="s">
        <v>63</v>
      </c>
      <c r="E47" s="11" t="s">
        <v>0</v>
      </c>
      <c r="F47" s="13">
        <v>31666</v>
      </c>
      <c r="G47" s="13">
        <v>0</v>
      </c>
      <c r="H47" s="13">
        <v>4651</v>
      </c>
    </row>
    <row r="48" spans="1:8" ht="22.5" customHeight="1">
      <c r="A48" s="11" t="s">
        <v>33</v>
      </c>
      <c r="B48" s="11" t="s">
        <v>61</v>
      </c>
      <c r="C48" s="11" t="s">
        <v>64</v>
      </c>
      <c r="D48" s="12" t="s">
        <v>65</v>
      </c>
      <c r="E48" s="11" t="s">
        <v>0</v>
      </c>
      <c r="F48" s="13">
        <v>184615</v>
      </c>
      <c r="G48" s="13">
        <v>0</v>
      </c>
      <c r="H48" s="13">
        <v>5366</v>
      </c>
    </row>
    <row r="49" spans="1:8" ht="22.5" customHeight="1">
      <c r="A49" s="11" t="s">
        <v>33</v>
      </c>
      <c r="B49" s="11" t="s">
        <v>61</v>
      </c>
      <c r="C49" s="11" t="s">
        <v>64</v>
      </c>
      <c r="D49" s="12" t="s">
        <v>65</v>
      </c>
      <c r="E49" s="11" t="s">
        <v>0</v>
      </c>
      <c r="F49" s="13">
        <v>2123077</v>
      </c>
      <c r="G49" s="13">
        <v>0</v>
      </c>
      <c r="H49" s="13">
        <v>61712</v>
      </c>
    </row>
    <row r="50" spans="1:8" ht="22.5" customHeight="1">
      <c r="A50" s="11" t="s">
        <v>33</v>
      </c>
      <c r="B50" s="11" t="s">
        <v>61</v>
      </c>
      <c r="C50" s="11" t="s">
        <v>64</v>
      </c>
      <c r="D50" s="12" t="s">
        <v>65</v>
      </c>
      <c r="E50" s="11" t="s">
        <v>0</v>
      </c>
      <c r="F50" s="13">
        <v>138462</v>
      </c>
      <c r="G50" s="13">
        <v>0</v>
      </c>
      <c r="H50" s="13">
        <v>4025</v>
      </c>
    </row>
    <row r="51" spans="1:8" ht="22.5" customHeight="1">
      <c r="A51" s="11" t="s">
        <v>33</v>
      </c>
      <c r="B51" s="11" t="s">
        <v>61</v>
      </c>
      <c r="C51" s="11" t="s">
        <v>64</v>
      </c>
      <c r="D51" s="12" t="s">
        <v>65</v>
      </c>
      <c r="E51" s="11" t="s">
        <v>0</v>
      </c>
      <c r="F51" s="13">
        <v>92308</v>
      </c>
      <c r="G51" s="13">
        <v>0</v>
      </c>
      <c r="H51" s="13">
        <v>2683</v>
      </c>
    </row>
    <row r="52" spans="1:8" ht="22.5" customHeight="1">
      <c r="A52" s="11" t="s">
        <v>33</v>
      </c>
      <c r="B52" s="11" t="s">
        <v>61</v>
      </c>
      <c r="C52" s="11" t="s">
        <v>64</v>
      </c>
      <c r="D52" s="12" t="s">
        <v>65</v>
      </c>
      <c r="E52" s="11" t="s">
        <v>0</v>
      </c>
      <c r="F52" s="13">
        <v>461538</v>
      </c>
      <c r="G52" s="13">
        <v>0</v>
      </c>
      <c r="H52" s="13">
        <v>13416</v>
      </c>
    </row>
    <row r="53" spans="1:8" ht="22.5" customHeight="1">
      <c r="A53" s="11" t="s">
        <v>33</v>
      </c>
      <c r="B53" s="11" t="s">
        <v>61</v>
      </c>
      <c r="C53" s="11" t="s">
        <v>66</v>
      </c>
      <c r="D53" s="12" t="s">
        <v>67</v>
      </c>
      <c r="E53" s="11" t="s">
        <v>0</v>
      </c>
      <c r="F53" s="13">
        <v>44033</v>
      </c>
      <c r="G53" s="13">
        <v>0</v>
      </c>
      <c r="H53" s="13">
        <v>2081</v>
      </c>
    </row>
    <row r="54" spans="1:8" ht="22.5" customHeight="1">
      <c r="A54" s="11" t="s">
        <v>33</v>
      </c>
      <c r="B54" s="11" t="s">
        <v>61</v>
      </c>
      <c r="C54" s="11" t="s">
        <v>66</v>
      </c>
      <c r="D54" s="12" t="s">
        <v>67</v>
      </c>
      <c r="E54" s="11" t="s">
        <v>0</v>
      </c>
      <c r="F54" s="13">
        <v>67900</v>
      </c>
      <c r="G54" s="13">
        <v>0</v>
      </c>
      <c r="H54" s="13">
        <v>3209</v>
      </c>
    </row>
    <row r="55" spans="1:8" ht="22.5" customHeight="1">
      <c r="A55" s="11" t="s">
        <v>33</v>
      </c>
      <c r="B55" s="11" t="s">
        <v>61</v>
      </c>
      <c r="C55" s="11" t="s">
        <v>66</v>
      </c>
      <c r="D55" s="12" t="s">
        <v>67</v>
      </c>
      <c r="E55" s="11" t="s">
        <v>0</v>
      </c>
      <c r="F55" s="13">
        <v>88067</v>
      </c>
      <c r="G55" s="13">
        <v>0</v>
      </c>
      <c r="H55" s="13">
        <v>4162</v>
      </c>
    </row>
    <row r="56" spans="1:8" ht="22.5" customHeight="1">
      <c r="A56" s="11" t="s">
        <v>33</v>
      </c>
      <c r="B56" s="11" t="s">
        <v>61</v>
      </c>
      <c r="C56" s="11" t="s">
        <v>68</v>
      </c>
      <c r="D56" s="12" t="s">
        <v>69</v>
      </c>
      <c r="E56" s="11" t="s">
        <v>0</v>
      </c>
      <c r="F56" s="13">
        <v>86957</v>
      </c>
      <c r="G56" s="13">
        <v>0</v>
      </c>
      <c r="H56" s="13">
        <v>4550</v>
      </c>
    </row>
    <row r="57" spans="1:8" ht="22.5" customHeight="1">
      <c r="A57" s="11" t="s">
        <v>33</v>
      </c>
      <c r="B57" s="11" t="s">
        <v>61</v>
      </c>
      <c r="C57" s="11" t="s">
        <v>68</v>
      </c>
      <c r="D57" s="12" t="s">
        <v>69</v>
      </c>
      <c r="E57" s="11" t="s">
        <v>0</v>
      </c>
      <c r="F57" s="13">
        <v>2000000</v>
      </c>
      <c r="G57" s="13">
        <v>0</v>
      </c>
      <c r="H57" s="13">
        <v>104642</v>
      </c>
    </row>
    <row r="58" spans="1:8" ht="22.5" customHeight="1">
      <c r="A58" s="11" t="s">
        <v>33</v>
      </c>
      <c r="B58" s="11" t="s">
        <v>61</v>
      </c>
      <c r="C58" s="11" t="s">
        <v>68</v>
      </c>
      <c r="D58" s="12" t="s">
        <v>69</v>
      </c>
      <c r="E58" s="11" t="s">
        <v>0</v>
      </c>
      <c r="F58" s="13">
        <v>130435</v>
      </c>
      <c r="G58" s="13">
        <v>0</v>
      </c>
      <c r="H58" s="13">
        <v>6825</v>
      </c>
    </row>
    <row r="59" spans="1:8" ht="22.5" customHeight="1">
      <c r="A59" s="11" t="s">
        <v>33</v>
      </c>
      <c r="B59" s="11" t="s">
        <v>61</v>
      </c>
      <c r="C59" s="11" t="s">
        <v>68</v>
      </c>
      <c r="D59" s="12" t="s">
        <v>69</v>
      </c>
      <c r="E59" s="11" t="s">
        <v>0</v>
      </c>
      <c r="F59" s="13">
        <v>86957</v>
      </c>
      <c r="G59" s="13">
        <v>0</v>
      </c>
      <c r="H59" s="13">
        <v>4550</v>
      </c>
    </row>
    <row r="60" spans="1:8" ht="22.5" customHeight="1">
      <c r="A60" s="11" t="s">
        <v>33</v>
      </c>
      <c r="B60" s="11" t="s">
        <v>61</v>
      </c>
      <c r="C60" s="11" t="s">
        <v>68</v>
      </c>
      <c r="D60" s="12" t="s">
        <v>69</v>
      </c>
      <c r="E60" s="11" t="s">
        <v>0</v>
      </c>
      <c r="F60" s="13">
        <v>260870</v>
      </c>
      <c r="G60" s="13">
        <v>0</v>
      </c>
      <c r="H60" s="13">
        <v>13649</v>
      </c>
    </row>
    <row r="61" spans="1:8" ht="22.5" customHeight="1">
      <c r="A61" s="11" t="s">
        <v>33</v>
      </c>
      <c r="B61" s="11" t="s">
        <v>61</v>
      </c>
      <c r="C61" s="11" t="s">
        <v>68</v>
      </c>
      <c r="D61" s="12" t="s">
        <v>69</v>
      </c>
      <c r="E61" s="11" t="s">
        <v>0</v>
      </c>
      <c r="F61" s="13">
        <v>434783</v>
      </c>
      <c r="G61" s="13">
        <v>0</v>
      </c>
      <c r="H61" s="13">
        <v>22748</v>
      </c>
    </row>
    <row r="62" spans="1:8" ht="22.5" customHeight="1">
      <c r="A62" s="11" t="s">
        <v>33</v>
      </c>
      <c r="B62" s="11" t="s">
        <v>34</v>
      </c>
      <c r="C62" s="11" t="s">
        <v>70</v>
      </c>
      <c r="D62" s="12" t="s">
        <v>71</v>
      </c>
      <c r="E62" s="11" t="s">
        <v>0</v>
      </c>
      <c r="F62" s="13">
        <v>50000000</v>
      </c>
      <c r="G62" s="13">
        <v>0</v>
      </c>
      <c r="H62" s="13">
        <v>26160604</v>
      </c>
    </row>
    <row r="63" spans="1:8" ht="22.5" customHeight="1">
      <c r="A63" s="11" t="s">
        <v>33</v>
      </c>
      <c r="B63" s="11" t="s">
        <v>34</v>
      </c>
      <c r="C63" s="11" t="s">
        <v>72</v>
      </c>
      <c r="D63" s="12" t="s">
        <v>73</v>
      </c>
      <c r="E63" s="11" t="s">
        <v>0</v>
      </c>
      <c r="F63" s="13">
        <v>1000000</v>
      </c>
      <c r="G63" s="13">
        <v>0</v>
      </c>
      <c r="H63" s="13">
        <v>279046</v>
      </c>
    </row>
    <row r="64" spans="1:8" ht="22.5" customHeight="1">
      <c r="A64" s="11" t="s">
        <v>33</v>
      </c>
      <c r="B64" s="11" t="s">
        <v>34</v>
      </c>
      <c r="C64" s="11" t="s">
        <v>74</v>
      </c>
      <c r="D64" s="12" t="s">
        <v>75</v>
      </c>
      <c r="E64" s="11" t="s">
        <v>0</v>
      </c>
      <c r="F64" s="13">
        <v>100000</v>
      </c>
      <c r="G64" s="13">
        <v>0</v>
      </c>
      <c r="H64" s="13">
        <v>34881</v>
      </c>
    </row>
    <row r="65" spans="1:8" ht="22.5" customHeight="1">
      <c r="A65" s="11" t="s">
        <v>33</v>
      </c>
      <c r="B65" s="11" t="s">
        <v>34</v>
      </c>
      <c r="C65" s="11" t="s">
        <v>76</v>
      </c>
      <c r="D65" s="12" t="s">
        <v>77</v>
      </c>
      <c r="E65" s="11" t="s">
        <v>0</v>
      </c>
      <c r="F65" s="13">
        <v>500000</v>
      </c>
      <c r="G65" s="13">
        <v>0</v>
      </c>
      <c r="H65" s="13">
        <v>104642</v>
      </c>
    </row>
    <row r="66" spans="1:8" ht="22.5" customHeight="1">
      <c r="A66" s="11" t="s">
        <v>33</v>
      </c>
      <c r="B66" s="11" t="s">
        <v>34</v>
      </c>
      <c r="C66" s="11" t="s">
        <v>78</v>
      </c>
      <c r="D66" s="12" t="s">
        <v>79</v>
      </c>
      <c r="E66" s="11" t="s">
        <v>0</v>
      </c>
      <c r="F66" s="13">
        <v>300000</v>
      </c>
      <c r="G66" s="13">
        <v>0</v>
      </c>
      <c r="H66" s="13">
        <v>52321</v>
      </c>
    </row>
    <row r="67" spans="1:8" ht="22.5" customHeight="1">
      <c r="A67" s="11" t="s">
        <v>33</v>
      </c>
      <c r="B67" s="11" t="s">
        <v>34</v>
      </c>
      <c r="C67" s="11" t="s">
        <v>80</v>
      </c>
      <c r="D67" s="12" t="s">
        <v>81</v>
      </c>
      <c r="E67" s="11" t="s">
        <v>0</v>
      </c>
      <c r="F67" s="13">
        <v>10000000</v>
      </c>
      <c r="G67" s="13">
        <v>0</v>
      </c>
      <c r="H67" s="13">
        <v>23953971</v>
      </c>
    </row>
    <row r="68" spans="1:8" ht="22.5" customHeight="1">
      <c r="A68" s="11" t="s">
        <v>33</v>
      </c>
      <c r="B68" s="11" t="s">
        <v>34</v>
      </c>
      <c r="C68" s="11" t="s">
        <v>82</v>
      </c>
      <c r="D68" s="12" t="s">
        <v>83</v>
      </c>
      <c r="E68" s="11" t="s">
        <v>0</v>
      </c>
      <c r="F68" s="13">
        <v>5000000</v>
      </c>
      <c r="G68" s="13">
        <v>0</v>
      </c>
      <c r="H68" s="13">
        <v>25698012</v>
      </c>
    </row>
    <row r="69" spans="1:8" ht="22.5" customHeight="1">
      <c r="A69" s="11" t="s">
        <v>33</v>
      </c>
      <c r="B69" s="11" t="s">
        <v>34</v>
      </c>
      <c r="C69" s="11" t="s">
        <v>84</v>
      </c>
      <c r="D69" s="12" t="s">
        <v>85</v>
      </c>
      <c r="E69" s="11" t="s">
        <v>0</v>
      </c>
      <c r="F69" s="13">
        <v>6390485</v>
      </c>
      <c r="G69" s="13">
        <v>0</v>
      </c>
      <c r="H69" s="13">
        <v>0</v>
      </c>
    </row>
    <row r="70" spans="1:8" ht="22.5" customHeight="1">
      <c r="A70" s="11" t="s">
        <v>33</v>
      </c>
      <c r="B70" s="11" t="s">
        <v>34</v>
      </c>
      <c r="C70" s="11" t="s">
        <v>86</v>
      </c>
      <c r="D70" s="12" t="s">
        <v>87</v>
      </c>
      <c r="E70" s="11" t="s">
        <v>0</v>
      </c>
      <c r="F70" s="13">
        <v>3596698</v>
      </c>
      <c r="G70" s="13">
        <v>0</v>
      </c>
      <c r="H70" s="13">
        <v>0</v>
      </c>
    </row>
    <row r="71" spans="1:8" ht="22.5" customHeight="1">
      <c r="A71" s="11" t="s">
        <v>33</v>
      </c>
      <c r="B71" s="11" t="s">
        <v>34</v>
      </c>
      <c r="C71" s="11" t="s">
        <v>88</v>
      </c>
      <c r="D71" s="12" t="s">
        <v>89</v>
      </c>
      <c r="E71" s="11" t="s">
        <v>0</v>
      </c>
      <c r="F71" s="13">
        <v>3596698</v>
      </c>
      <c r="G71" s="13">
        <v>0</v>
      </c>
      <c r="H71" s="13">
        <v>0</v>
      </c>
    </row>
    <row r="72" spans="1:8" ht="22.5" customHeight="1">
      <c r="A72" s="11" t="s">
        <v>33</v>
      </c>
      <c r="B72" s="11" t="s">
        <v>34</v>
      </c>
      <c r="C72" s="11" t="s">
        <v>86</v>
      </c>
      <c r="D72" s="12" t="s">
        <v>87</v>
      </c>
      <c r="E72" s="11" t="s">
        <v>0</v>
      </c>
      <c r="F72" s="13">
        <v>3593341</v>
      </c>
      <c r="G72" s="13">
        <v>0</v>
      </c>
      <c r="H72" s="13">
        <v>0</v>
      </c>
    </row>
    <row r="73" spans="1:8" ht="22.5" customHeight="1">
      <c r="A73" s="11" t="s">
        <v>33</v>
      </c>
      <c r="B73" s="11" t="s">
        <v>34</v>
      </c>
      <c r="C73" s="11" t="s">
        <v>90</v>
      </c>
      <c r="D73" s="12" t="s">
        <v>91</v>
      </c>
      <c r="E73" s="11" t="s">
        <v>0</v>
      </c>
      <c r="F73" s="13">
        <v>4850000</v>
      </c>
      <c r="G73" s="13">
        <v>0</v>
      </c>
      <c r="H73" s="13">
        <v>0</v>
      </c>
    </row>
    <row r="75" spans="1:8" s="19" customFormat="1" ht="22.5" customHeight="1">
      <c r="A75" s="15" t="s">
        <v>33</v>
      </c>
      <c r="B75" s="16" t="s">
        <v>92</v>
      </c>
      <c r="C75" s="17" t="s">
        <v>93</v>
      </c>
      <c r="D75" s="16" t="s">
        <v>94</v>
      </c>
      <c r="E75" s="16" t="s">
        <v>95</v>
      </c>
      <c r="F75" s="18">
        <v>11875000</v>
      </c>
      <c r="G75" s="18">
        <v>148374</v>
      </c>
      <c r="H75" s="18">
        <v>0</v>
      </c>
    </row>
    <row r="76" spans="1:8" s="19" customFormat="1" ht="22.5" customHeight="1">
      <c r="A76" s="15" t="s">
        <v>33</v>
      </c>
      <c r="B76" s="16" t="s">
        <v>92</v>
      </c>
      <c r="C76" s="17" t="s">
        <v>96</v>
      </c>
      <c r="D76" s="16" t="s">
        <v>97</v>
      </c>
      <c r="E76" s="16" t="s">
        <v>98</v>
      </c>
      <c r="F76" s="18">
        <v>9000000</v>
      </c>
      <c r="G76" s="18">
        <v>112764</v>
      </c>
      <c r="H76" s="18">
        <v>0</v>
      </c>
    </row>
    <row r="77" spans="1:8" s="19" customFormat="1" ht="22.5" customHeight="1">
      <c r="A77" s="15" t="s">
        <v>33</v>
      </c>
      <c r="B77" s="16" t="s">
        <v>92</v>
      </c>
      <c r="C77" s="17" t="s">
        <v>99</v>
      </c>
      <c r="D77" s="16" t="s">
        <v>100</v>
      </c>
      <c r="E77" s="16" t="s">
        <v>101</v>
      </c>
      <c r="F77" s="18">
        <v>20000000</v>
      </c>
      <c r="G77" s="18">
        <v>2741954</v>
      </c>
      <c r="H77" s="18">
        <v>0</v>
      </c>
    </row>
    <row r="78" spans="1:8" s="19" customFormat="1" ht="22.5" customHeight="1">
      <c r="A78" s="15" t="s">
        <v>33</v>
      </c>
      <c r="B78" s="16" t="s">
        <v>92</v>
      </c>
      <c r="C78" s="17" t="s">
        <v>102</v>
      </c>
      <c r="D78" s="16" t="s">
        <v>103</v>
      </c>
      <c r="E78" s="16" t="s">
        <v>104</v>
      </c>
      <c r="F78" s="18">
        <v>12500000</v>
      </c>
      <c r="G78" s="18">
        <v>0</v>
      </c>
      <c r="H78" s="18">
        <v>0</v>
      </c>
    </row>
    <row r="79" spans="1:8" s="19" customFormat="1" ht="22.5" customHeight="1">
      <c r="A79" s="15" t="s">
        <v>33</v>
      </c>
      <c r="B79" s="16" t="s">
        <v>92</v>
      </c>
      <c r="C79" s="17" t="s">
        <v>105</v>
      </c>
      <c r="D79" s="16" t="s">
        <v>106</v>
      </c>
      <c r="E79" s="16" t="s">
        <v>107</v>
      </c>
      <c r="F79" s="18">
        <v>40000000</v>
      </c>
      <c r="G79" s="18">
        <v>0</v>
      </c>
      <c r="H79" s="18">
        <v>0</v>
      </c>
    </row>
    <row r="80" spans="1:8" s="19" customFormat="1" ht="22.5" customHeight="1">
      <c r="A80" s="15" t="s">
        <v>33</v>
      </c>
      <c r="B80" s="16" t="s">
        <v>92</v>
      </c>
      <c r="C80" s="17" t="s">
        <v>108</v>
      </c>
      <c r="D80" s="16" t="s">
        <v>106</v>
      </c>
      <c r="E80" s="16" t="s">
        <v>109</v>
      </c>
      <c r="F80" s="18">
        <v>30000000</v>
      </c>
      <c r="G80" s="18">
        <v>0</v>
      </c>
      <c r="H80" s="18">
        <v>0</v>
      </c>
    </row>
    <row r="81" spans="1:8" s="19" customFormat="1" ht="22.5" customHeight="1">
      <c r="A81" s="15" t="s">
        <v>33</v>
      </c>
      <c r="B81" s="16" t="s">
        <v>92</v>
      </c>
      <c r="C81" s="17" t="s">
        <v>110</v>
      </c>
      <c r="D81" s="16" t="s">
        <v>106</v>
      </c>
      <c r="E81" s="16" t="s">
        <v>109</v>
      </c>
      <c r="F81" s="18">
        <v>10000000</v>
      </c>
      <c r="G81" s="18">
        <v>0</v>
      </c>
      <c r="H81" s="18">
        <v>0</v>
      </c>
    </row>
    <row r="82" spans="1:8" s="19" customFormat="1" ht="22.5" customHeight="1">
      <c r="A82" s="15" t="s">
        <v>33</v>
      </c>
      <c r="B82" s="16" t="s">
        <v>92</v>
      </c>
      <c r="C82" s="17" t="s">
        <v>111</v>
      </c>
      <c r="D82" s="16" t="s">
        <v>106</v>
      </c>
      <c r="E82" s="16" t="s">
        <v>109</v>
      </c>
      <c r="F82" s="18">
        <v>20000000</v>
      </c>
      <c r="G82" s="18">
        <v>0</v>
      </c>
      <c r="H82" s="18">
        <v>0</v>
      </c>
    </row>
    <row r="83" spans="1:8" s="19" customFormat="1" ht="22.5" customHeight="1">
      <c r="A83" s="15" t="s">
        <v>33</v>
      </c>
      <c r="B83" s="16" t="s">
        <v>112</v>
      </c>
      <c r="C83" s="17" t="s">
        <v>113</v>
      </c>
      <c r="D83" s="16" t="s">
        <v>106</v>
      </c>
      <c r="E83" s="16" t="s">
        <v>107</v>
      </c>
      <c r="F83" s="18">
        <v>50000000</v>
      </c>
      <c r="G83" s="18">
        <v>0</v>
      </c>
      <c r="H83" s="18">
        <v>0</v>
      </c>
    </row>
  </sheetData>
  <pageMargins left="0.7" right="0.7" top="0.75" bottom="0.75" header="0.3" footer="0.3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A780C-E882-47E2-976A-4E04F2B112B2}">
  <dimension ref="A1:E222"/>
  <sheetViews>
    <sheetView tabSelected="1" topLeftCell="A205" zoomScale="85" zoomScaleNormal="85" workbookViewId="0">
      <selection activeCell="H232" sqref="H232"/>
    </sheetView>
  </sheetViews>
  <sheetFormatPr defaultRowHeight="12.75"/>
  <cols>
    <col min="1" max="3" width="21.28515625" customWidth="1"/>
    <col min="4" max="4" width="37.7109375" customWidth="1"/>
    <col min="5" max="5" width="46.28515625" customWidth="1"/>
  </cols>
  <sheetData>
    <row r="1" spans="1:5" ht="24.95" customHeight="1">
      <c r="E1" t="s">
        <v>116</v>
      </c>
    </row>
    <row r="2" spans="1:5" ht="24.95" customHeight="1">
      <c r="A2" s="22"/>
      <c r="B2" s="22" t="s">
        <v>117</v>
      </c>
      <c r="C2" s="22" t="s">
        <v>118</v>
      </c>
      <c r="D2" s="22" t="s">
        <v>119</v>
      </c>
      <c r="E2" s="22" t="s">
        <v>120</v>
      </c>
    </row>
    <row r="3" spans="1:5" ht="24.95" customHeight="1">
      <c r="A3" s="2"/>
      <c r="B3" s="2">
        <v>553740742.1500001</v>
      </c>
      <c r="C3" s="2">
        <v>561144206.04999995</v>
      </c>
      <c r="D3" s="2">
        <v>603218513</v>
      </c>
      <c r="E3" t="s">
        <v>121</v>
      </c>
    </row>
    <row r="4" spans="1:5" ht="24.95" customHeight="1">
      <c r="A4" s="2"/>
      <c r="B4" s="2">
        <v>112029815.39999999</v>
      </c>
      <c r="C4" s="2">
        <v>112702466.00000001</v>
      </c>
      <c r="D4" s="2">
        <v>127172363</v>
      </c>
      <c r="E4" t="s">
        <v>122</v>
      </c>
    </row>
    <row r="5" spans="1:5" ht="24.95" customHeight="1">
      <c r="A5" s="2"/>
      <c r="B5" s="2">
        <v>0</v>
      </c>
      <c r="C5" s="2">
        <v>0</v>
      </c>
      <c r="D5" s="2">
        <v>0</v>
      </c>
      <c r="E5" t="s">
        <v>123</v>
      </c>
    </row>
    <row r="6" spans="1:5" ht="24.95" customHeight="1">
      <c r="A6" s="2"/>
      <c r="B6" s="2">
        <v>0</v>
      </c>
      <c r="C6" s="2">
        <v>0</v>
      </c>
      <c r="D6" s="2">
        <v>0</v>
      </c>
      <c r="E6" t="s">
        <v>124</v>
      </c>
    </row>
    <row r="7" spans="1:5" ht="24.95" customHeight="1">
      <c r="A7" s="2"/>
      <c r="B7" s="2">
        <v>0</v>
      </c>
      <c r="C7" s="2">
        <v>0</v>
      </c>
      <c r="D7" s="2">
        <v>0</v>
      </c>
      <c r="E7" t="s">
        <v>125</v>
      </c>
    </row>
    <row r="8" spans="1:5" ht="24.95" customHeight="1">
      <c r="A8" s="2"/>
      <c r="B8" s="2">
        <v>0</v>
      </c>
      <c r="C8" s="2">
        <v>0</v>
      </c>
      <c r="D8" s="2">
        <v>0</v>
      </c>
      <c r="E8" t="s">
        <v>126</v>
      </c>
    </row>
    <row r="9" spans="1:5" ht="24.95" customHeight="1">
      <c r="A9" s="2"/>
      <c r="B9" s="2">
        <v>14424610.07</v>
      </c>
      <c r="C9" s="2">
        <v>14528100.07</v>
      </c>
      <c r="D9" s="2">
        <v>14878340</v>
      </c>
      <c r="E9" t="s">
        <v>127</v>
      </c>
    </row>
    <row r="10" spans="1:5" ht="24.95" customHeight="1">
      <c r="A10" s="2"/>
      <c r="B10" s="2">
        <v>0</v>
      </c>
      <c r="C10" s="2">
        <v>0</v>
      </c>
      <c r="D10" s="2">
        <v>0</v>
      </c>
      <c r="E10" t="s">
        <v>128</v>
      </c>
    </row>
    <row r="11" spans="1:5" ht="24.95" customHeight="1">
      <c r="A11" s="2"/>
      <c r="B11" s="2">
        <v>0</v>
      </c>
      <c r="C11" s="2">
        <v>0</v>
      </c>
      <c r="D11" s="2">
        <v>0</v>
      </c>
      <c r="E11" t="s">
        <v>129</v>
      </c>
    </row>
    <row r="12" spans="1:5" ht="24.95" customHeight="1">
      <c r="A12" s="2"/>
      <c r="B12" s="2">
        <v>0</v>
      </c>
      <c r="C12" s="2">
        <v>0</v>
      </c>
      <c r="D12" s="2">
        <v>0</v>
      </c>
      <c r="E12" t="s">
        <v>130</v>
      </c>
    </row>
    <row r="13" spans="1:5" ht="24.95" customHeight="1">
      <c r="A13" s="2"/>
      <c r="B13" s="2">
        <v>1190430</v>
      </c>
      <c r="C13" s="2">
        <v>1254131.98</v>
      </c>
      <c r="D13" s="2">
        <v>954349</v>
      </c>
      <c r="E13" t="s">
        <v>131</v>
      </c>
    </row>
    <row r="14" spans="1:5" ht="24.95" customHeight="1">
      <c r="A14" s="2"/>
      <c r="B14" s="2">
        <v>20759218</v>
      </c>
      <c r="C14" s="2">
        <v>20865818.140000001</v>
      </c>
      <c r="D14" s="2">
        <v>23941778</v>
      </c>
      <c r="E14" t="s">
        <v>132</v>
      </c>
    </row>
    <row r="15" spans="1:5" ht="24.95" customHeight="1">
      <c r="A15" s="2"/>
      <c r="B15" s="2">
        <v>1908385.7</v>
      </c>
      <c r="C15" s="2">
        <v>1944634.7</v>
      </c>
      <c r="D15" s="2">
        <v>1460315</v>
      </c>
      <c r="E15" t="s">
        <v>133</v>
      </c>
    </row>
    <row r="16" spans="1:5" ht="24.95" customHeight="1">
      <c r="A16" s="2"/>
      <c r="B16" s="2">
        <v>40665259.630000003</v>
      </c>
      <c r="C16" s="2">
        <v>40908094.069999993</v>
      </c>
      <c r="D16" s="2">
        <v>44649290</v>
      </c>
      <c r="E16" t="s">
        <v>134</v>
      </c>
    </row>
    <row r="17" spans="1:5" ht="24.95" customHeight="1">
      <c r="A17" s="2"/>
      <c r="B17" s="2">
        <v>376605.5</v>
      </c>
      <c r="C17" s="2">
        <v>489454</v>
      </c>
      <c r="D17" s="2">
        <v>739882</v>
      </c>
      <c r="E17" t="s">
        <v>135</v>
      </c>
    </row>
    <row r="18" spans="1:5" ht="24.95" customHeight="1">
      <c r="A18" s="2"/>
      <c r="B18" s="2">
        <v>8213515.6600000001</v>
      </c>
      <c r="C18" s="2">
        <v>8335859.6699999999</v>
      </c>
      <c r="D18" s="2">
        <v>5588591</v>
      </c>
      <c r="E18" t="s">
        <v>136</v>
      </c>
    </row>
    <row r="19" spans="1:5" ht="24.95" customHeight="1">
      <c r="A19" s="2"/>
      <c r="B19" s="2">
        <v>16903702.98</v>
      </c>
      <c r="C19" s="2">
        <v>17138182.91</v>
      </c>
      <c r="D19" s="2">
        <v>21634835</v>
      </c>
      <c r="E19" t="s">
        <v>137</v>
      </c>
    </row>
    <row r="20" spans="1:5" ht="24.95" customHeight="1">
      <c r="A20" s="2"/>
      <c r="B20" s="2">
        <v>1937100</v>
      </c>
      <c r="C20" s="2">
        <v>2090718</v>
      </c>
      <c r="D20" s="2">
        <v>1168245</v>
      </c>
      <c r="E20" t="s">
        <v>138</v>
      </c>
    </row>
    <row r="21" spans="1:5" ht="24.95" customHeight="1">
      <c r="A21" s="2"/>
      <c r="B21" s="2">
        <v>2066183.7399999998</v>
      </c>
      <c r="C21" s="2">
        <v>2172847.3600000003</v>
      </c>
      <c r="D21" s="2">
        <v>63625</v>
      </c>
      <c r="E21" t="s">
        <v>139</v>
      </c>
    </row>
    <row r="22" spans="1:5" ht="24.95" customHeight="1">
      <c r="A22" s="2"/>
      <c r="B22" s="2">
        <v>5967750</v>
      </c>
      <c r="C22" s="2">
        <v>6191756</v>
      </c>
      <c r="D22" s="2">
        <v>6406934</v>
      </c>
      <c r="E22" t="s">
        <v>140</v>
      </c>
    </row>
    <row r="23" spans="1:5" ht="24.95" customHeight="1">
      <c r="A23" s="2"/>
      <c r="B23" s="2">
        <v>2207423.04</v>
      </c>
      <c r="C23" s="2">
        <v>2287306</v>
      </c>
      <c r="D23" s="2">
        <v>1797917</v>
      </c>
      <c r="E23" t="s">
        <v>141</v>
      </c>
    </row>
    <row r="24" spans="1:5" ht="24.95" customHeight="1">
      <c r="A24" s="2"/>
      <c r="B24" s="2">
        <v>0</v>
      </c>
      <c r="C24" s="2">
        <v>0</v>
      </c>
      <c r="D24" s="2">
        <v>0</v>
      </c>
      <c r="E24" t="s">
        <v>142</v>
      </c>
    </row>
    <row r="25" spans="1:5" ht="24.95" customHeight="1">
      <c r="A25" s="2"/>
      <c r="B25" s="2">
        <v>12560937.859999999</v>
      </c>
      <c r="C25" s="2">
        <v>12825867</v>
      </c>
      <c r="D25" s="2">
        <v>15928207</v>
      </c>
      <c r="E25" t="s">
        <v>143</v>
      </c>
    </row>
    <row r="26" spans="1:5" ht="24.95" customHeight="1">
      <c r="A26" s="2"/>
      <c r="B26" s="2">
        <v>22880</v>
      </c>
      <c r="C26" s="2">
        <v>36420</v>
      </c>
      <c r="D26" s="2">
        <v>18560</v>
      </c>
      <c r="E26" t="s">
        <v>144</v>
      </c>
    </row>
    <row r="27" spans="1:5" ht="24.95" customHeight="1">
      <c r="A27" s="2"/>
      <c r="B27" s="2">
        <v>39064554.229999989</v>
      </c>
      <c r="C27" s="2">
        <v>39328194.119999997</v>
      </c>
      <c r="D27" s="2">
        <v>51429559</v>
      </c>
      <c r="E27" t="s">
        <v>145</v>
      </c>
    </row>
    <row r="28" spans="1:5" ht="24.95" customHeight="1">
      <c r="A28" s="2"/>
      <c r="B28" s="2">
        <v>3399984.41</v>
      </c>
      <c r="C28" s="2">
        <v>3274194.04</v>
      </c>
      <c r="D28" s="2">
        <v>3907377</v>
      </c>
      <c r="E28" t="s">
        <v>146</v>
      </c>
    </row>
    <row r="29" spans="1:5" ht="24.95" customHeight="1">
      <c r="A29" s="2"/>
      <c r="B29" s="2">
        <v>44100700</v>
      </c>
      <c r="C29" s="2">
        <v>44509694.849999994</v>
      </c>
      <c r="D29" s="2">
        <v>55785483</v>
      </c>
      <c r="E29" t="s">
        <v>147</v>
      </c>
    </row>
    <row r="30" spans="1:5" ht="24.95" customHeight="1">
      <c r="A30" s="2"/>
      <c r="B30" s="2">
        <v>0</v>
      </c>
      <c r="C30" s="2">
        <v>0</v>
      </c>
      <c r="D30" s="2">
        <v>0</v>
      </c>
      <c r="E30" t="s">
        <v>148</v>
      </c>
    </row>
    <row r="31" spans="1:5" ht="24.95" customHeight="1">
      <c r="A31" s="2"/>
      <c r="B31" s="2">
        <v>113744972.19999997</v>
      </c>
      <c r="C31" s="2">
        <v>114355016.45</v>
      </c>
      <c r="D31" s="2">
        <v>136262013</v>
      </c>
      <c r="E31" t="s">
        <v>149</v>
      </c>
    </row>
    <row r="32" spans="1:5" ht="24.95" customHeight="1">
      <c r="A32" s="2"/>
      <c r="B32" s="2">
        <v>0</v>
      </c>
      <c r="C32" s="2">
        <v>0</v>
      </c>
      <c r="D32" s="2">
        <v>0</v>
      </c>
      <c r="E32" t="s">
        <v>150</v>
      </c>
    </row>
    <row r="33" spans="1:5" ht="24.95" customHeight="1">
      <c r="A33" s="2"/>
      <c r="B33" s="2">
        <v>587376</v>
      </c>
      <c r="C33" s="2">
        <v>587412</v>
      </c>
      <c r="D33" s="2">
        <v>0</v>
      </c>
      <c r="E33" t="s">
        <v>151</v>
      </c>
    </row>
    <row r="34" spans="1:5" ht="24.95" customHeight="1">
      <c r="A34" s="2"/>
      <c r="B34" s="2">
        <v>2383855.91</v>
      </c>
      <c r="C34" s="2">
        <v>2403824.91</v>
      </c>
      <c r="D34" s="2">
        <v>744192</v>
      </c>
      <c r="E34" t="s">
        <v>152</v>
      </c>
    </row>
    <row r="35" spans="1:5" ht="24.95" customHeight="1">
      <c r="A35" s="2"/>
      <c r="B35" s="2">
        <v>25403652.5</v>
      </c>
      <c r="C35" s="2">
        <v>25666308.020000003</v>
      </c>
      <c r="D35" s="2">
        <v>33305241</v>
      </c>
      <c r="E35" t="s">
        <v>153</v>
      </c>
    </row>
    <row r="36" spans="1:5" ht="24.95" customHeight="1">
      <c r="A36" s="2"/>
      <c r="B36" s="2">
        <v>1049684.17</v>
      </c>
      <c r="C36" s="2">
        <v>1147311.0399999998</v>
      </c>
      <c r="D36" s="2">
        <v>1572680</v>
      </c>
      <c r="E36" t="s">
        <v>154</v>
      </c>
    </row>
    <row r="37" spans="1:5" ht="24.95" customHeight="1">
      <c r="A37" s="2"/>
      <c r="B37" s="2">
        <v>9309505.8299999982</v>
      </c>
      <c r="C37" s="2">
        <v>9621382.3200000003</v>
      </c>
      <c r="D37" s="2">
        <v>13266249</v>
      </c>
      <c r="E37" t="s">
        <v>155</v>
      </c>
    </row>
    <row r="38" spans="1:5" ht="24.95" customHeight="1">
      <c r="A38" s="2"/>
      <c r="B38" s="2">
        <v>72720527.469999999</v>
      </c>
      <c r="C38" s="2">
        <v>73101938.790000007</v>
      </c>
      <c r="D38" s="2">
        <v>68054815</v>
      </c>
      <c r="E38" t="s">
        <v>156</v>
      </c>
    </row>
    <row r="39" spans="1:5" ht="24.95" customHeight="1">
      <c r="A39" s="2"/>
      <c r="B39" s="2">
        <v>81587314.739999995</v>
      </c>
      <c r="C39" s="2">
        <v>84200625.609999999</v>
      </c>
      <c r="D39" s="2">
        <v>74633714</v>
      </c>
      <c r="E39" t="s">
        <v>157</v>
      </c>
    </row>
    <row r="40" spans="1:5" ht="24.95" customHeight="1">
      <c r="A40" s="2"/>
      <c r="B40" s="2">
        <v>56190</v>
      </c>
      <c r="C40" s="2">
        <v>56190</v>
      </c>
      <c r="D40" s="2">
        <v>0</v>
      </c>
      <c r="E40" t="s">
        <v>158</v>
      </c>
    </row>
    <row r="41" spans="1:5" ht="24.95" customHeight="1">
      <c r="A41" s="2"/>
      <c r="B41" s="2">
        <v>0</v>
      </c>
      <c r="C41" s="2">
        <v>1500</v>
      </c>
      <c r="D41" s="2">
        <v>609096</v>
      </c>
      <c r="E41" t="s">
        <v>159</v>
      </c>
    </row>
    <row r="42" spans="1:5" ht="24.95" customHeight="1">
      <c r="A42" s="2"/>
      <c r="B42" s="2">
        <v>-1482037.9400000004</v>
      </c>
      <c r="C42" s="2">
        <v>0</v>
      </c>
      <c r="D42" s="2">
        <v>0</v>
      </c>
      <c r="E42" t="s">
        <v>160</v>
      </c>
    </row>
    <row r="43" spans="1:5" ht="24.95" customHeight="1">
      <c r="A43" s="2"/>
      <c r="B43" s="2">
        <v>1186900839.25</v>
      </c>
      <c r="C43" s="2">
        <v>1203169454.0999999</v>
      </c>
      <c r="D43" s="2">
        <v>1309192163</v>
      </c>
      <c r="E43" t="s">
        <v>161</v>
      </c>
    </row>
    <row r="46" spans="1:5">
      <c r="E46" t="s">
        <v>162</v>
      </c>
    </row>
    <row r="47" spans="1:5" ht="24.95" customHeight="1">
      <c r="A47" s="22"/>
      <c r="B47" s="22" t="s">
        <v>117</v>
      </c>
      <c r="C47" s="22" t="s">
        <v>118</v>
      </c>
      <c r="D47" s="22" t="s">
        <v>119</v>
      </c>
      <c r="E47" s="22" t="s">
        <v>120</v>
      </c>
    </row>
    <row r="48" spans="1:5" ht="24.95" customHeight="1">
      <c r="B48">
        <v>27743396.739999998</v>
      </c>
      <c r="C48">
        <v>28394022.359999999</v>
      </c>
      <c r="D48">
        <v>27428400</v>
      </c>
      <c r="E48" t="s">
        <v>163</v>
      </c>
    </row>
    <row r="49" spans="1:5" ht="24.95" customHeight="1">
      <c r="B49">
        <v>27743396.739999998</v>
      </c>
      <c r="C49">
        <v>28394022.359999999</v>
      </c>
      <c r="D49">
        <v>27428400</v>
      </c>
      <c r="E49" t="s">
        <v>161</v>
      </c>
    </row>
    <row r="50" spans="1:5" ht="24.95" customHeight="1"/>
    <row r="51" spans="1:5" ht="24.95" customHeight="1"/>
    <row r="52" spans="1:5" ht="24.95" customHeight="1">
      <c r="E52" t="s">
        <v>164</v>
      </c>
    </row>
    <row r="53" spans="1:5" ht="24.95" customHeight="1">
      <c r="A53" s="22"/>
      <c r="B53" s="22" t="s">
        <v>117</v>
      </c>
      <c r="C53" s="22" t="s">
        <v>118</v>
      </c>
      <c r="D53" s="22" t="s">
        <v>119</v>
      </c>
      <c r="E53" s="22" t="s">
        <v>120</v>
      </c>
    </row>
    <row r="54" spans="1:5" ht="24.95" customHeight="1">
      <c r="B54">
        <v>9533535.8000000007</v>
      </c>
      <c r="C54">
        <v>9839338.2800000012</v>
      </c>
      <c r="D54">
        <v>7429209</v>
      </c>
      <c r="E54" t="s">
        <v>165</v>
      </c>
    </row>
    <row r="55" spans="1:5" ht="24.95" customHeight="1">
      <c r="B55">
        <v>399286.75</v>
      </c>
      <c r="C55">
        <v>225156.46000000002</v>
      </c>
      <c r="D55">
        <v>185900</v>
      </c>
      <c r="E55" t="s">
        <v>166</v>
      </c>
    </row>
    <row r="56" spans="1:5" ht="24.95" customHeight="1">
      <c r="B56">
        <v>2781169.37</v>
      </c>
      <c r="C56">
        <v>2587538.7000000002</v>
      </c>
      <c r="D56">
        <v>1770605</v>
      </c>
      <c r="E56" t="s">
        <v>167</v>
      </c>
    </row>
    <row r="57" spans="1:5" ht="24.95" customHeight="1">
      <c r="B57">
        <v>1434796.6300000001</v>
      </c>
      <c r="C57">
        <v>2007950.21</v>
      </c>
      <c r="D57">
        <v>2387021</v>
      </c>
      <c r="E57" t="s">
        <v>168</v>
      </c>
    </row>
    <row r="58" spans="1:5" ht="24.95" customHeight="1">
      <c r="B58">
        <v>12218443.839999998</v>
      </c>
      <c r="C58">
        <v>12267598.85</v>
      </c>
      <c r="D58">
        <v>12561851</v>
      </c>
      <c r="E58" t="s">
        <v>169</v>
      </c>
    </row>
    <row r="59" spans="1:5" ht="24.95" customHeight="1">
      <c r="B59">
        <v>0</v>
      </c>
      <c r="C59">
        <v>0</v>
      </c>
      <c r="D59">
        <v>0</v>
      </c>
      <c r="E59" t="s">
        <v>170</v>
      </c>
    </row>
    <row r="60" spans="1:5" ht="24.95" customHeight="1">
      <c r="B60">
        <v>26367232.390000001</v>
      </c>
      <c r="C60">
        <v>26927582.5</v>
      </c>
      <c r="D60">
        <v>24334586</v>
      </c>
      <c r="E60" t="s">
        <v>161</v>
      </c>
    </row>
    <row r="61" spans="1:5" ht="24.95" customHeight="1"/>
    <row r="62" spans="1:5" ht="24.95" customHeight="1"/>
    <row r="63" spans="1:5" ht="24.95" customHeight="1">
      <c r="E63" t="s">
        <v>171</v>
      </c>
    </row>
    <row r="64" spans="1:5" ht="24.95" customHeight="1">
      <c r="A64" s="22"/>
      <c r="B64" s="22" t="s">
        <v>117</v>
      </c>
      <c r="C64" s="22" t="s">
        <v>118</v>
      </c>
      <c r="D64" s="22" t="s">
        <v>119</v>
      </c>
      <c r="E64" s="22" t="s">
        <v>120</v>
      </c>
    </row>
    <row r="65" spans="2:5" ht="24.95" customHeight="1">
      <c r="B65">
        <v>9230362.1700000092</v>
      </c>
      <c r="C65">
        <v>9275344.0799999982</v>
      </c>
      <c r="D65">
        <v>10226738</v>
      </c>
      <c r="E65" t="s">
        <v>172</v>
      </c>
    </row>
    <row r="66" spans="2:5" ht="24.95" customHeight="1">
      <c r="B66">
        <v>838237.89</v>
      </c>
      <c r="C66">
        <v>838327.89</v>
      </c>
      <c r="D66">
        <v>1011459</v>
      </c>
      <c r="E66" t="s">
        <v>173</v>
      </c>
    </row>
    <row r="67" spans="2:5" ht="24.95" customHeight="1">
      <c r="B67">
        <v>3547173.39</v>
      </c>
      <c r="C67">
        <v>3753024.51</v>
      </c>
      <c r="D67">
        <v>3230753</v>
      </c>
      <c r="E67" t="s">
        <v>174</v>
      </c>
    </row>
    <row r="68" spans="2:5" ht="24.95" customHeight="1">
      <c r="B68">
        <v>706946.49</v>
      </c>
      <c r="C68">
        <v>721157.29</v>
      </c>
      <c r="D68">
        <v>351990</v>
      </c>
      <c r="E68" t="s">
        <v>175</v>
      </c>
    </row>
    <row r="69" spans="2:5" ht="24.95" customHeight="1">
      <c r="B69">
        <v>1652466.6600000001</v>
      </c>
      <c r="C69">
        <v>1652466.6600000001</v>
      </c>
      <c r="D69">
        <v>1962673</v>
      </c>
      <c r="E69" t="s">
        <v>176</v>
      </c>
    </row>
    <row r="70" spans="2:5" ht="24.95" customHeight="1">
      <c r="B70">
        <v>785382</v>
      </c>
      <c r="C70">
        <v>790423.6</v>
      </c>
      <c r="D70">
        <v>920231</v>
      </c>
      <c r="E70" t="s">
        <v>177</v>
      </c>
    </row>
    <row r="71" spans="2:5" ht="24.95" customHeight="1">
      <c r="B71">
        <v>63231.46</v>
      </c>
      <c r="C71">
        <v>93008.14</v>
      </c>
      <c r="D71">
        <v>359760</v>
      </c>
      <c r="E71" t="s">
        <v>178</v>
      </c>
    </row>
    <row r="72" spans="2:5" ht="24.95" customHeight="1">
      <c r="B72">
        <v>4571072.6900000004</v>
      </c>
      <c r="C72">
        <v>4572570.6900000004</v>
      </c>
      <c r="D72">
        <v>5609528</v>
      </c>
      <c r="E72" t="s">
        <v>179</v>
      </c>
    </row>
    <row r="73" spans="2:5" ht="24.95" customHeight="1">
      <c r="B73">
        <v>342132.56</v>
      </c>
      <c r="C73">
        <v>343327.56</v>
      </c>
      <c r="D73">
        <v>223353</v>
      </c>
      <c r="E73" t="s">
        <v>180</v>
      </c>
    </row>
    <row r="74" spans="2:5" ht="24.95" customHeight="1">
      <c r="B74">
        <v>116879</v>
      </c>
      <c r="C74">
        <v>118959</v>
      </c>
      <c r="D74">
        <v>12910</v>
      </c>
      <c r="E74" t="s">
        <v>181</v>
      </c>
    </row>
    <row r="75" spans="2:5" ht="24.95" customHeight="1">
      <c r="B75">
        <v>1413998.55</v>
      </c>
      <c r="C75">
        <v>1418322.57</v>
      </c>
      <c r="D75">
        <v>1563659</v>
      </c>
      <c r="E75" t="s">
        <v>182</v>
      </c>
    </row>
    <row r="76" spans="2:5" ht="24.95" customHeight="1">
      <c r="B76">
        <v>386303.29</v>
      </c>
      <c r="C76">
        <v>398837.33</v>
      </c>
      <c r="D76">
        <v>346883</v>
      </c>
      <c r="E76" t="s">
        <v>183</v>
      </c>
    </row>
    <row r="77" spans="2:5" ht="24.95" customHeight="1">
      <c r="B77">
        <v>23654186.15000001</v>
      </c>
      <c r="C77">
        <v>23975769.32</v>
      </c>
      <c r="D77">
        <v>25819937</v>
      </c>
      <c r="E77" t="s">
        <v>161</v>
      </c>
    </row>
    <row r="78" spans="2:5" ht="24.95" customHeight="1"/>
    <row r="79" spans="2:5" ht="24.95" customHeight="1"/>
    <row r="80" spans="2:5" ht="24.95" customHeight="1">
      <c r="E80" t="s">
        <v>184</v>
      </c>
    </row>
    <row r="81" spans="1:5" ht="24.95" customHeight="1">
      <c r="A81" s="22"/>
      <c r="B81" s="22" t="s">
        <v>117</v>
      </c>
      <c r="C81" s="22" t="s">
        <v>118</v>
      </c>
      <c r="D81" s="22" t="s">
        <v>119</v>
      </c>
      <c r="E81" s="22" t="s">
        <v>120</v>
      </c>
    </row>
    <row r="82" spans="1:5" ht="24.95" customHeight="1">
      <c r="B82">
        <v>8568127.6500000004</v>
      </c>
      <c r="C82">
        <v>8568127.6500000004</v>
      </c>
      <c r="D82">
        <v>10180388</v>
      </c>
      <c r="E82" t="s">
        <v>185</v>
      </c>
    </row>
    <row r="83" spans="1:5" ht="24.95" customHeight="1">
      <c r="B83">
        <v>61585417</v>
      </c>
      <c r="C83">
        <v>61585417</v>
      </c>
      <c r="D83">
        <v>87756547</v>
      </c>
      <c r="E83" t="s">
        <v>186</v>
      </c>
    </row>
    <row r="84" spans="1:5" ht="24.95" customHeight="1">
      <c r="B84">
        <v>4459514.16</v>
      </c>
      <c r="C84">
        <v>4667654.49</v>
      </c>
      <c r="D84">
        <v>8827628</v>
      </c>
      <c r="E84" t="s">
        <v>187</v>
      </c>
    </row>
    <row r="85" spans="1:5" ht="24.95" customHeight="1">
      <c r="B85">
        <v>6524476.79</v>
      </c>
      <c r="C85">
        <v>6524476.79</v>
      </c>
      <c r="D85">
        <v>8403286</v>
      </c>
      <c r="E85" t="s">
        <v>188</v>
      </c>
    </row>
    <row r="86" spans="1:5" ht="24.95" customHeight="1">
      <c r="B86">
        <v>10639481.119999999</v>
      </c>
      <c r="C86">
        <v>10677981.140000001</v>
      </c>
      <c r="D86">
        <v>9366189</v>
      </c>
      <c r="E86" t="s">
        <v>189</v>
      </c>
    </row>
    <row r="87" spans="1:5" ht="24.95" customHeight="1">
      <c r="B87">
        <v>24950</v>
      </c>
      <c r="C87">
        <v>27150</v>
      </c>
      <c r="D87">
        <v>33060</v>
      </c>
      <c r="E87" t="s">
        <v>190</v>
      </c>
    </row>
    <row r="88" spans="1:5" ht="24.95" customHeight="1">
      <c r="B88">
        <v>350000</v>
      </c>
      <c r="C88">
        <v>350000</v>
      </c>
      <c r="D88">
        <v>817000</v>
      </c>
      <c r="E88" t="s">
        <v>191</v>
      </c>
    </row>
    <row r="89" spans="1:5" ht="24.95" customHeight="1">
      <c r="B89">
        <v>10286967.6</v>
      </c>
      <c r="C89">
        <v>10286967.6</v>
      </c>
      <c r="D89">
        <v>13881323</v>
      </c>
      <c r="E89" t="s">
        <v>192</v>
      </c>
    </row>
    <row r="90" spans="1:5" ht="24.95" customHeight="1">
      <c r="B90">
        <v>26182</v>
      </c>
      <c r="C90">
        <v>26182</v>
      </c>
      <c r="D90">
        <v>28140</v>
      </c>
      <c r="E90" t="s">
        <v>193</v>
      </c>
    </row>
    <row r="91" spans="1:5" ht="24.95" customHeight="1">
      <c r="B91">
        <v>0</v>
      </c>
      <c r="C91">
        <v>0</v>
      </c>
      <c r="D91">
        <v>150000</v>
      </c>
      <c r="E91" t="s">
        <v>194</v>
      </c>
    </row>
    <row r="92" spans="1:5" ht="24.95" customHeight="1">
      <c r="B92">
        <v>6038186.6600000001</v>
      </c>
      <c r="C92">
        <v>6317210.4000000004</v>
      </c>
      <c r="D92">
        <v>6745051</v>
      </c>
      <c r="E92" t="s">
        <v>195</v>
      </c>
    </row>
    <row r="93" spans="1:5" ht="24.95" customHeight="1">
      <c r="B93">
        <v>238495.31</v>
      </c>
      <c r="C93">
        <v>238495.31</v>
      </c>
      <c r="D93">
        <v>144329</v>
      </c>
      <c r="E93" t="s">
        <v>196</v>
      </c>
    </row>
    <row r="94" spans="1:5" ht="24.95" customHeight="1">
      <c r="B94">
        <v>92295</v>
      </c>
      <c r="C94">
        <v>93545</v>
      </c>
      <c r="D94">
        <v>69384</v>
      </c>
      <c r="E94" t="s">
        <v>197</v>
      </c>
    </row>
    <row r="95" spans="1:5" ht="24.95" customHeight="1">
      <c r="B95">
        <v>772168.6</v>
      </c>
      <c r="C95">
        <v>772168.6</v>
      </c>
      <c r="D95">
        <v>7789992</v>
      </c>
      <c r="E95" t="s">
        <v>198</v>
      </c>
    </row>
    <row r="96" spans="1:5" ht="24.95" customHeight="1">
      <c r="B96">
        <v>0</v>
      </c>
      <c r="C96">
        <v>0</v>
      </c>
      <c r="D96">
        <v>0</v>
      </c>
      <c r="E96" t="s">
        <v>199</v>
      </c>
    </row>
    <row r="97" spans="2:5" ht="24.95" customHeight="1">
      <c r="B97">
        <v>4987912.9400000004</v>
      </c>
      <c r="C97">
        <v>4987912.9400000004</v>
      </c>
      <c r="D97">
        <v>7524260</v>
      </c>
      <c r="E97" t="s">
        <v>200</v>
      </c>
    </row>
    <row r="98" spans="2:5" ht="24.95" customHeight="1">
      <c r="B98">
        <v>149870.71</v>
      </c>
      <c r="C98">
        <v>149870.71</v>
      </c>
      <c r="D98">
        <v>370000</v>
      </c>
      <c r="E98" t="s">
        <v>201</v>
      </c>
    </row>
    <row r="99" spans="2:5" ht="24.95" customHeight="1">
      <c r="B99">
        <v>7827504.04</v>
      </c>
      <c r="C99">
        <v>7861454.04</v>
      </c>
      <c r="D99">
        <v>6085950</v>
      </c>
      <c r="E99" t="s">
        <v>202</v>
      </c>
    </row>
    <row r="100" spans="2:5" ht="24.95" customHeight="1">
      <c r="B100">
        <v>690843.15</v>
      </c>
      <c r="C100">
        <v>691977.15</v>
      </c>
      <c r="D100">
        <v>619868</v>
      </c>
      <c r="E100" t="s">
        <v>203</v>
      </c>
    </row>
    <row r="101" spans="2:5" ht="24.95" customHeight="1">
      <c r="B101">
        <v>456196.36</v>
      </c>
      <c r="C101">
        <v>491176.36</v>
      </c>
      <c r="D101">
        <v>522650</v>
      </c>
      <c r="E101" t="s">
        <v>204</v>
      </c>
    </row>
    <row r="102" spans="2:5" ht="24.95" customHeight="1">
      <c r="B102">
        <v>38742</v>
      </c>
      <c r="C102">
        <v>38742</v>
      </c>
      <c r="D102">
        <v>13270</v>
      </c>
      <c r="E102" t="s">
        <v>205</v>
      </c>
    </row>
    <row r="103" spans="2:5" ht="24.95" customHeight="1">
      <c r="B103">
        <v>592950</v>
      </c>
      <c r="C103">
        <v>592950</v>
      </c>
      <c r="D103">
        <v>402200</v>
      </c>
      <c r="E103" t="s">
        <v>206</v>
      </c>
    </row>
    <row r="104" spans="2:5" ht="24.95" customHeight="1">
      <c r="B104">
        <v>0</v>
      </c>
      <c r="C104">
        <v>0</v>
      </c>
      <c r="D104">
        <v>0</v>
      </c>
      <c r="E104" t="s">
        <v>207</v>
      </c>
    </row>
    <row r="105" spans="2:5" ht="24.95" customHeight="1">
      <c r="B105">
        <v>110420.23</v>
      </c>
      <c r="C105">
        <v>110420.23</v>
      </c>
      <c r="D105">
        <v>147900</v>
      </c>
      <c r="E105" t="s">
        <v>208</v>
      </c>
    </row>
    <row r="106" spans="2:5" ht="24.95" customHeight="1">
      <c r="B106">
        <v>861871</v>
      </c>
      <c r="C106">
        <v>867471</v>
      </c>
      <c r="D106">
        <v>1015172</v>
      </c>
      <c r="E106" t="s">
        <v>209</v>
      </c>
    </row>
    <row r="107" spans="2:5" ht="24.95" customHeight="1">
      <c r="B107">
        <v>829801.44</v>
      </c>
      <c r="C107">
        <v>829801.44</v>
      </c>
      <c r="D107">
        <v>32614909</v>
      </c>
      <c r="E107" t="s">
        <v>210</v>
      </c>
    </row>
    <row r="108" spans="2:5" ht="24.95" customHeight="1">
      <c r="B108">
        <v>1024781.76</v>
      </c>
      <c r="C108">
        <v>1029106.76</v>
      </c>
      <c r="D108">
        <v>2838696</v>
      </c>
      <c r="E108" t="s">
        <v>211</v>
      </c>
    </row>
    <row r="109" spans="2:5" ht="24.95" customHeight="1">
      <c r="B109">
        <v>127177155.52000001</v>
      </c>
      <c r="C109">
        <v>127786258.61000001</v>
      </c>
      <c r="D109">
        <v>206347192</v>
      </c>
      <c r="E109" t="s">
        <v>161</v>
      </c>
    </row>
    <row r="110" spans="2:5" ht="24.95" customHeight="1"/>
    <row r="111" spans="2:5" ht="24.95" customHeight="1"/>
    <row r="112" spans="2:5" ht="24.95" customHeight="1">
      <c r="E112" t="s">
        <v>212</v>
      </c>
    </row>
    <row r="113" spans="1:5" ht="24.95" customHeight="1">
      <c r="A113" s="22"/>
      <c r="B113" s="22" t="s">
        <v>117</v>
      </c>
      <c r="C113" s="22" t="s">
        <v>118</v>
      </c>
      <c r="D113" s="22" t="s">
        <v>119</v>
      </c>
      <c r="E113" s="22" t="s">
        <v>120</v>
      </c>
    </row>
    <row r="114" spans="1:5" ht="24.95" customHeight="1">
      <c r="B114">
        <v>224574151.93000001</v>
      </c>
      <c r="C114">
        <v>423084430.89000005</v>
      </c>
      <c r="D114">
        <v>375116362</v>
      </c>
      <c r="E114" t="s">
        <v>213</v>
      </c>
    </row>
    <row r="115" spans="1:5" ht="24.95" customHeight="1">
      <c r="B115">
        <v>0</v>
      </c>
      <c r="C115">
        <v>0</v>
      </c>
      <c r="D115">
        <v>0</v>
      </c>
      <c r="E115" t="s">
        <v>214</v>
      </c>
    </row>
    <row r="116" spans="1:5" ht="24.95" customHeight="1">
      <c r="B116">
        <v>1588877.0999999996</v>
      </c>
      <c r="C116">
        <v>1611377.1</v>
      </c>
      <c r="D116">
        <v>5000000</v>
      </c>
      <c r="E116" t="s">
        <v>215</v>
      </c>
    </row>
    <row r="117" spans="1:5" ht="24.95" customHeight="1">
      <c r="B117">
        <v>292738.68</v>
      </c>
      <c r="C117">
        <v>292738.68</v>
      </c>
      <c r="D117">
        <v>1000000</v>
      </c>
      <c r="E117" t="s">
        <v>216</v>
      </c>
    </row>
    <row r="118" spans="1:5" ht="24.95" customHeight="1">
      <c r="B118">
        <v>36602.93</v>
      </c>
      <c r="C118">
        <v>36602.93</v>
      </c>
      <c r="D118">
        <v>250000</v>
      </c>
      <c r="E118" t="s">
        <v>217</v>
      </c>
    </row>
    <row r="119" spans="1:5" ht="24.95" customHeight="1">
      <c r="B119">
        <v>226492370.64000002</v>
      </c>
      <c r="C119">
        <v>425025149.60000008</v>
      </c>
      <c r="D119">
        <v>381366362</v>
      </c>
      <c r="E119" t="s">
        <v>161</v>
      </c>
    </row>
    <row r="120" spans="1:5" ht="24.95" customHeight="1"/>
    <row r="121" spans="1:5" ht="24.95" customHeight="1"/>
    <row r="122" spans="1:5" ht="24.95" customHeight="1">
      <c r="E122" t="s">
        <v>218</v>
      </c>
    </row>
    <row r="123" spans="1:5" ht="24.95" customHeight="1">
      <c r="A123" s="22"/>
      <c r="B123" s="22" t="s">
        <v>117</v>
      </c>
      <c r="C123" s="22" t="s">
        <v>118</v>
      </c>
      <c r="D123" s="22" t="s">
        <v>119</v>
      </c>
      <c r="E123" s="22" t="s">
        <v>120</v>
      </c>
    </row>
    <row r="124" spans="1:5" ht="24.95" customHeight="1">
      <c r="B124">
        <v>0</v>
      </c>
      <c r="C124">
        <v>0</v>
      </c>
      <c r="D124">
        <v>0</v>
      </c>
      <c r="E124" t="s">
        <v>219</v>
      </c>
    </row>
    <row r="125" spans="1:5" ht="24.95" customHeight="1">
      <c r="B125">
        <v>0</v>
      </c>
      <c r="C125">
        <v>0</v>
      </c>
      <c r="D125">
        <v>0</v>
      </c>
      <c r="E125" t="s">
        <v>220</v>
      </c>
    </row>
    <row r="126" spans="1:5" ht="24.95" customHeight="1">
      <c r="B126">
        <v>200</v>
      </c>
      <c r="C126">
        <v>200</v>
      </c>
      <c r="D126">
        <v>0</v>
      </c>
      <c r="E126" t="s">
        <v>221</v>
      </c>
    </row>
    <row r="127" spans="1:5" ht="24.95" customHeight="1">
      <c r="B127">
        <v>107000</v>
      </c>
      <c r="C127">
        <v>107000</v>
      </c>
      <c r="D127">
        <v>149800</v>
      </c>
      <c r="E127" t="s">
        <v>222</v>
      </c>
    </row>
    <row r="128" spans="1:5" ht="24.95" customHeight="1">
      <c r="B128">
        <v>0</v>
      </c>
      <c r="C128">
        <v>0</v>
      </c>
      <c r="D128">
        <v>8000000</v>
      </c>
      <c r="E128" t="s">
        <v>223</v>
      </c>
    </row>
    <row r="129" spans="1:5" ht="24.95" customHeight="1">
      <c r="B129">
        <v>0</v>
      </c>
      <c r="C129">
        <v>0</v>
      </c>
      <c r="D129">
        <v>0</v>
      </c>
      <c r="E129" t="s">
        <v>224</v>
      </c>
    </row>
    <row r="130" spans="1:5" ht="24.95" customHeight="1">
      <c r="B130">
        <v>107200</v>
      </c>
      <c r="C130">
        <v>107200</v>
      </c>
      <c r="D130">
        <v>8149800</v>
      </c>
      <c r="E130" t="s">
        <v>161</v>
      </c>
    </row>
    <row r="131" spans="1:5" ht="24.95" customHeight="1"/>
    <row r="132" spans="1:5" ht="24.95" customHeight="1"/>
    <row r="133" spans="1:5" ht="24.95" customHeight="1">
      <c r="E133" t="s">
        <v>225</v>
      </c>
    </row>
    <row r="134" spans="1:5" ht="24.95" customHeight="1">
      <c r="A134" s="22"/>
      <c r="B134" s="22" t="s">
        <v>117</v>
      </c>
      <c r="C134" s="22" t="s">
        <v>118</v>
      </c>
      <c r="D134" s="22" t="s">
        <v>119</v>
      </c>
      <c r="E134" s="22" t="s">
        <v>120</v>
      </c>
    </row>
    <row r="135" spans="1:5" ht="24.95" customHeight="1">
      <c r="B135">
        <v>128639.8</v>
      </c>
      <c r="C135">
        <v>128639.8</v>
      </c>
      <c r="D135">
        <v>289260</v>
      </c>
      <c r="E135" t="s">
        <v>226</v>
      </c>
    </row>
    <row r="136" spans="1:5" ht="24.95" customHeight="1">
      <c r="B136">
        <v>15338011.369999999</v>
      </c>
      <c r="C136">
        <v>15663348.469999999</v>
      </c>
      <c r="D136">
        <v>12667783</v>
      </c>
      <c r="E136" t="s">
        <v>227</v>
      </c>
    </row>
    <row r="137" spans="1:5" ht="24.95" customHeight="1">
      <c r="B137">
        <v>0</v>
      </c>
      <c r="C137">
        <v>0</v>
      </c>
      <c r="D137">
        <v>0</v>
      </c>
      <c r="E137" t="s">
        <v>228</v>
      </c>
    </row>
    <row r="138" spans="1:5" ht="24.95" customHeight="1">
      <c r="B138">
        <v>0</v>
      </c>
      <c r="C138">
        <v>0</v>
      </c>
      <c r="D138">
        <v>0</v>
      </c>
      <c r="E138" t="s">
        <v>229</v>
      </c>
    </row>
    <row r="139" spans="1:5" ht="24.95" customHeight="1">
      <c r="B139">
        <v>0</v>
      </c>
      <c r="C139">
        <v>0</v>
      </c>
      <c r="D139">
        <v>0</v>
      </c>
      <c r="E139" t="s">
        <v>230</v>
      </c>
    </row>
    <row r="140" spans="1:5" ht="24.95" customHeight="1">
      <c r="B140">
        <v>1712287.11</v>
      </c>
      <c r="C140">
        <v>1721215.58</v>
      </c>
      <c r="D140">
        <v>1282543</v>
      </c>
      <c r="E140" t="s">
        <v>231</v>
      </c>
    </row>
    <row r="141" spans="1:5" ht="24.95" customHeight="1">
      <c r="B141">
        <v>2002828.38</v>
      </c>
      <c r="C141">
        <v>2002828.38</v>
      </c>
      <c r="D141">
        <v>790001</v>
      </c>
      <c r="E141" t="s">
        <v>232</v>
      </c>
    </row>
    <row r="142" spans="1:5" ht="24.95" customHeight="1">
      <c r="B142">
        <v>194170.2</v>
      </c>
      <c r="C142">
        <v>194170.2</v>
      </c>
      <c r="D142">
        <v>1000</v>
      </c>
      <c r="E142" t="s">
        <v>233</v>
      </c>
    </row>
    <row r="143" spans="1:5" ht="24.95" customHeight="1">
      <c r="B143">
        <v>816044.01</v>
      </c>
      <c r="C143">
        <v>821972.01</v>
      </c>
      <c r="D143">
        <v>857751</v>
      </c>
      <c r="E143" t="s">
        <v>234</v>
      </c>
    </row>
    <row r="144" spans="1:5" ht="24.95" customHeight="1">
      <c r="B144">
        <v>4838019.3499999996</v>
      </c>
      <c r="C144">
        <v>6295934.8300000103</v>
      </c>
      <c r="D144">
        <v>4819908</v>
      </c>
      <c r="E144" t="s">
        <v>235</v>
      </c>
    </row>
    <row r="145" spans="2:5" ht="24.95" customHeight="1">
      <c r="B145">
        <v>118607</v>
      </c>
      <c r="C145">
        <v>118607</v>
      </c>
      <c r="D145">
        <v>0</v>
      </c>
      <c r="E145" t="s">
        <v>236</v>
      </c>
    </row>
    <row r="146" spans="2:5" ht="24.95" customHeight="1">
      <c r="B146">
        <v>38712.800000000003</v>
      </c>
      <c r="C146">
        <v>38712.800000000003</v>
      </c>
      <c r="D146">
        <v>42500</v>
      </c>
      <c r="E146" t="s">
        <v>237</v>
      </c>
    </row>
    <row r="147" spans="2:5" ht="24.95" customHeight="1">
      <c r="B147">
        <v>357265.4</v>
      </c>
      <c r="C147">
        <v>357265.4</v>
      </c>
      <c r="D147">
        <v>171500</v>
      </c>
      <c r="E147" t="s">
        <v>238</v>
      </c>
    </row>
    <row r="148" spans="2:5" ht="24.95" customHeight="1">
      <c r="B148">
        <v>810945.37</v>
      </c>
      <c r="C148">
        <v>820017.37</v>
      </c>
      <c r="D148">
        <v>412141</v>
      </c>
      <c r="E148" t="s">
        <v>239</v>
      </c>
    </row>
    <row r="149" spans="2:5" ht="24.95" customHeight="1">
      <c r="B149">
        <v>147126.39999999999</v>
      </c>
      <c r="C149">
        <v>147126.39999999999</v>
      </c>
      <c r="D149">
        <v>0</v>
      </c>
      <c r="E149" t="s">
        <v>240</v>
      </c>
    </row>
    <row r="150" spans="2:5" ht="24.95" customHeight="1">
      <c r="B150">
        <v>1968893.42</v>
      </c>
      <c r="C150">
        <v>2000537.42</v>
      </c>
      <c r="D150">
        <v>1739470</v>
      </c>
      <c r="E150" t="s">
        <v>241</v>
      </c>
    </row>
    <row r="151" spans="2:5" ht="24.95" customHeight="1">
      <c r="B151">
        <v>0</v>
      </c>
      <c r="C151">
        <v>0</v>
      </c>
      <c r="D151">
        <v>0</v>
      </c>
      <c r="E151" t="s">
        <v>242</v>
      </c>
    </row>
    <row r="152" spans="2:5" ht="24.95" customHeight="1">
      <c r="B152">
        <v>0</v>
      </c>
      <c r="C152">
        <v>0</v>
      </c>
      <c r="D152">
        <v>0</v>
      </c>
      <c r="E152" t="s">
        <v>243</v>
      </c>
    </row>
    <row r="153" spans="2:5" ht="24.95" customHeight="1">
      <c r="B153">
        <v>28471550.609999999</v>
      </c>
      <c r="C153">
        <v>30310375.660000011</v>
      </c>
      <c r="D153">
        <v>23073857</v>
      </c>
      <c r="E153" t="s">
        <v>161</v>
      </c>
    </row>
    <row r="154" spans="2:5" ht="24.95" customHeight="1"/>
    <row r="155" spans="2:5" ht="24.95" customHeight="1"/>
    <row r="156" spans="2:5" ht="24.95" customHeight="1">
      <c r="E156" t="s">
        <v>244</v>
      </c>
    </row>
    <row r="157" spans="2:5" ht="24.95" customHeight="1">
      <c r="B157" t="s">
        <v>117</v>
      </c>
      <c r="C157" t="s">
        <v>118</v>
      </c>
      <c r="D157" t="s">
        <v>119</v>
      </c>
      <c r="E157" t="s">
        <v>120</v>
      </c>
    </row>
    <row r="158" spans="2:5" ht="24.95" customHeight="1">
      <c r="B158">
        <v>0</v>
      </c>
      <c r="C158">
        <v>0</v>
      </c>
      <c r="D158">
        <v>0</v>
      </c>
      <c r="E158" t="s">
        <v>245</v>
      </c>
    </row>
    <row r="159" spans="2:5" ht="24.95" customHeight="1">
      <c r="B159">
        <v>0</v>
      </c>
      <c r="C159">
        <v>0</v>
      </c>
      <c r="D159">
        <v>0</v>
      </c>
      <c r="E159" t="s">
        <v>246</v>
      </c>
    </row>
    <row r="160" spans="2:5" ht="24.95" customHeight="1">
      <c r="B160">
        <v>0</v>
      </c>
      <c r="C160">
        <v>0</v>
      </c>
      <c r="D160">
        <v>0</v>
      </c>
      <c r="E160" t="s">
        <v>247</v>
      </c>
    </row>
    <row r="161" spans="1:5" ht="24.95" customHeight="1">
      <c r="B161">
        <v>0</v>
      </c>
      <c r="C161">
        <v>0</v>
      </c>
      <c r="D161">
        <v>0</v>
      </c>
      <c r="E161" t="s">
        <v>248</v>
      </c>
    </row>
    <row r="162" spans="1:5" ht="24.95" customHeight="1">
      <c r="B162">
        <v>0</v>
      </c>
      <c r="C162">
        <v>0</v>
      </c>
      <c r="D162">
        <v>0</v>
      </c>
      <c r="E162" t="s">
        <v>249</v>
      </c>
    </row>
    <row r="163" spans="1:5" ht="24.95" customHeight="1">
      <c r="B163">
        <v>0</v>
      </c>
      <c r="C163">
        <v>0</v>
      </c>
      <c r="D163">
        <v>0</v>
      </c>
      <c r="E163" t="s">
        <v>250</v>
      </c>
    </row>
    <row r="164" spans="1:5" ht="24.95" customHeight="1">
      <c r="B164">
        <v>152121.42000000001</v>
      </c>
      <c r="C164">
        <v>152121.42000000001</v>
      </c>
      <c r="D164">
        <v>506896</v>
      </c>
      <c r="E164" t="s">
        <v>251</v>
      </c>
    </row>
    <row r="165" spans="1:5" ht="24.95" customHeight="1">
      <c r="B165">
        <v>0</v>
      </c>
      <c r="C165">
        <v>0</v>
      </c>
      <c r="D165">
        <v>0</v>
      </c>
      <c r="E165" t="s">
        <v>252</v>
      </c>
    </row>
    <row r="166" spans="1:5" ht="24.95" customHeight="1">
      <c r="B166">
        <v>0</v>
      </c>
      <c r="C166">
        <v>0</v>
      </c>
      <c r="D166">
        <v>0</v>
      </c>
      <c r="E166" t="s">
        <v>253</v>
      </c>
    </row>
    <row r="167" spans="1:5" ht="24.95" customHeight="1">
      <c r="B167">
        <v>0</v>
      </c>
      <c r="C167">
        <v>0</v>
      </c>
      <c r="D167">
        <v>0</v>
      </c>
      <c r="E167" t="s">
        <v>254</v>
      </c>
    </row>
    <row r="168" spans="1:5" ht="24.95" customHeight="1">
      <c r="B168">
        <v>0</v>
      </c>
      <c r="C168">
        <v>0</v>
      </c>
      <c r="D168">
        <v>0</v>
      </c>
      <c r="E168" t="s">
        <v>255</v>
      </c>
    </row>
    <row r="169" spans="1:5" ht="24.95" customHeight="1">
      <c r="B169">
        <v>152121.42000000001</v>
      </c>
      <c r="C169">
        <v>152121.42000000001</v>
      </c>
      <c r="D169">
        <v>506896</v>
      </c>
      <c r="E169" t="s">
        <v>161</v>
      </c>
    </row>
    <row r="170" spans="1:5" ht="24.95" customHeight="1"/>
    <row r="171" spans="1:5" ht="24.95" customHeight="1"/>
    <row r="172" spans="1:5" ht="24.95" customHeight="1">
      <c r="E172" t="s">
        <v>256</v>
      </c>
    </row>
    <row r="173" spans="1:5" ht="24.95" customHeight="1">
      <c r="A173" s="22"/>
      <c r="B173" s="22" t="s">
        <v>117</v>
      </c>
      <c r="C173" s="22" t="s">
        <v>118</v>
      </c>
      <c r="D173" s="22" t="s">
        <v>119</v>
      </c>
      <c r="E173" s="22" t="s">
        <v>120</v>
      </c>
    </row>
    <row r="174" spans="1:5" ht="24.95" customHeight="1">
      <c r="B174">
        <v>74164.070000000007</v>
      </c>
      <c r="C174">
        <v>74164.070000000007</v>
      </c>
      <c r="D174">
        <v>0</v>
      </c>
      <c r="E174" t="s">
        <v>257</v>
      </c>
    </row>
    <row r="175" spans="1:5" ht="24.95" customHeight="1">
      <c r="B175">
        <v>0</v>
      </c>
      <c r="C175">
        <v>0</v>
      </c>
      <c r="D175">
        <v>0</v>
      </c>
      <c r="E175" t="s">
        <v>258</v>
      </c>
    </row>
    <row r="176" spans="1:5" ht="24.95" customHeight="1">
      <c r="B176">
        <v>410</v>
      </c>
      <c r="C176">
        <v>410</v>
      </c>
      <c r="D176">
        <v>0</v>
      </c>
      <c r="E176" t="s">
        <v>259</v>
      </c>
    </row>
    <row r="177" spans="1:5" ht="24.95" customHeight="1">
      <c r="B177">
        <v>74574.070000000007</v>
      </c>
      <c r="C177">
        <v>74574.070000000007</v>
      </c>
      <c r="D177">
        <v>0</v>
      </c>
      <c r="E177" t="s">
        <v>161</v>
      </c>
    </row>
    <row r="178" spans="1:5" ht="24.95" customHeight="1"/>
    <row r="179" spans="1:5" ht="24.95" customHeight="1"/>
    <row r="180" spans="1:5" ht="24.95" customHeight="1">
      <c r="E180" t="s">
        <v>260</v>
      </c>
    </row>
    <row r="181" spans="1:5" ht="24.95" customHeight="1">
      <c r="A181" s="22"/>
      <c r="B181" s="22" t="s">
        <v>117</v>
      </c>
      <c r="C181" s="22" t="s">
        <v>118</v>
      </c>
      <c r="D181" s="22" t="s">
        <v>119</v>
      </c>
      <c r="E181" s="22" t="s">
        <v>120</v>
      </c>
    </row>
    <row r="182" spans="1:5" ht="24.95" customHeight="1">
      <c r="B182">
        <v>0</v>
      </c>
      <c r="C182">
        <v>0</v>
      </c>
      <c r="D182">
        <v>0</v>
      </c>
      <c r="E182" t="s">
        <v>261</v>
      </c>
    </row>
    <row r="183" spans="1:5" ht="24.95" customHeight="1">
      <c r="B183">
        <v>0</v>
      </c>
      <c r="C183">
        <v>0</v>
      </c>
      <c r="D183">
        <v>0</v>
      </c>
      <c r="E183" t="s">
        <v>262</v>
      </c>
    </row>
    <row r="184" spans="1:5" ht="24.95" customHeight="1">
      <c r="B184">
        <v>0</v>
      </c>
      <c r="C184">
        <v>0</v>
      </c>
      <c r="D184">
        <v>0</v>
      </c>
      <c r="E184" t="s">
        <v>263</v>
      </c>
    </row>
    <row r="185" spans="1:5" ht="24.95" customHeight="1">
      <c r="B185">
        <v>0</v>
      </c>
      <c r="C185">
        <v>0</v>
      </c>
      <c r="D185">
        <v>0</v>
      </c>
      <c r="E185" t="s">
        <v>161</v>
      </c>
    </row>
    <row r="186" spans="1:5" ht="24.95" customHeight="1"/>
    <row r="187" spans="1:5" ht="24.95" customHeight="1"/>
    <row r="188" spans="1:5" ht="24.95" customHeight="1">
      <c r="E188" t="s">
        <v>264</v>
      </c>
    </row>
    <row r="189" spans="1:5" ht="24.95" customHeight="1">
      <c r="A189" s="22"/>
      <c r="B189" s="22" t="s">
        <v>117</v>
      </c>
      <c r="C189" s="22" t="s">
        <v>118</v>
      </c>
      <c r="D189" s="22" t="s">
        <v>119</v>
      </c>
      <c r="E189" s="22" t="s">
        <v>120</v>
      </c>
    </row>
    <row r="190" spans="1:5" ht="24.95" customHeight="1">
      <c r="B190">
        <v>0</v>
      </c>
      <c r="C190">
        <v>0</v>
      </c>
      <c r="D190">
        <v>0</v>
      </c>
      <c r="E190" t="s">
        <v>265</v>
      </c>
    </row>
    <row r="191" spans="1:5" ht="24.95" customHeight="1">
      <c r="B191">
        <v>0</v>
      </c>
      <c r="C191">
        <v>0</v>
      </c>
      <c r="D191">
        <v>0</v>
      </c>
      <c r="E191" t="s">
        <v>266</v>
      </c>
    </row>
    <row r="192" spans="1:5" ht="24.95" customHeight="1">
      <c r="B192">
        <v>0</v>
      </c>
      <c r="C192">
        <v>0</v>
      </c>
      <c r="D192">
        <v>0</v>
      </c>
      <c r="E192" t="s">
        <v>161</v>
      </c>
    </row>
    <row r="193" spans="1:5" ht="24.95" customHeight="1"/>
    <row r="194" spans="1:5" ht="24.95" customHeight="1"/>
    <row r="195" spans="1:5" ht="24.95" customHeight="1">
      <c r="E195" t="s">
        <v>267</v>
      </c>
    </row>
    <row r="196" spans="1:5" ht="24.95" customHeight="1">
      <c r="A196" s="22"/>
      <c r="B196" s="22" t="s">
        <v>117</v>
      </c>
      <c r="C196" s="22" t="s">
        <v>118</v>
      </c>
      <c r="D196" s="22" t="s">
        <v>119</v>
      </c>
      <c r="E196" s="22" t="s">
        <v>120</v>
      </c>
    </row>
    <row r="197" spans="1:5" ht="24.95" customHeight="1">
      <c r="B197">
        <v>105731074.47</v>
      </c>
      <c r="C197">
        <v>192664432.38999999</v>
      </c>
      <c r="D197">
        <v>2000000</v>
      </c>
      <c r="E197" t="s">
        <v>268</v>
      </c>
    </row>
    <row r="198" spans="1:5" ht="24.95" customHeight="1">
      <c r="B198">
        <v>0</v>
      </c>
      <c r="C198">
        <v>0</v>
      </c>
      <c r="D198">
        <v>0</v>
      </c>
      <c r="E198" t="s">
        <v>269</v>
      </c>
    </row>
    <row r="199" spans="1:5" ht="24.95" customHeight="1">
      <c r="B199">
        <v>0</v>
      </c>
      <c r="C199">
        <v>0</v>
      </c>
      <c r="D199">
        <v>0</v>
      </c>
      <c r="E199" t="s">
        <v>270</v>
      </c>
    </row>
    <row r="200" spans="1:5" ht="24.95" customHeight="1">
      <c r="B200">
        <v>0</v>
      </c>
      <c r="C200">
        <v>0</v>
      </c>
      <c r="D200">
        <v>0</v>
      </c>
      <c r="E200" t="s">
        <v>271</v>
      </c>
    </row>
    <row r="201" spans="1:5" ht="24.95" customHeight="1">
      <c r="B201">
        <v>0</v>
      </c>
      <c r="C201">
        <v>0</v>
      </c>
      <c r="D201">
        <v>0</v>
      </c>
      <c r="E201" t="s">
        <v>272</v>
      </c>
    </row>
    <row r="202" spans="1:5" ht="24.95" customHeight="1">
      <c r="B202">
        <v>0</v>
      </c>
      <c r="C202">
        <v>0</v>
      </c>
      <c r="D202">
        <v>0</v>
      </c>
      <c r="E202" t="s">
        <v>273</v>
      </c>
    </row>
    <row r="203" spans="1:5" ht="24.95" customHeight="1">
      <c r="B203">
        <v>0</v>
      </c>
      <c r="C203">
        <v>0</v>
      </c>
      <c r="D203">
        <v>0</v>
      </c>
      <c r="E203" t="s">
        <v>274</v>
      </c>
    </row>
    <row r="204" spans="1:5" ht="24.95" customHeight="1">
      <c r="B204">
        <v>0</v>
      </c>
      <c r="C204">
        <v>0</v>
      </c>
      <c r="D204">
        <v>0</v>
      </c>
    </row>
    <row r="205" spans="1:5" ht="24.95" customHeight="1">
      <c r="B205">
        <v>0</v>
      </c>
      <c r="C205">
        <v>0</v>
      </c>
      <c r="D205">
        <v>0</v>
      </c>
    </row>
    <row r="206" spans="1:5" ht="24.95" customHeight="1">
      <c r="B206">
        <v>105731074.47</v>
      </c>
      <c r="C206">
        <v>192664432.38999999</v>
      </c>
      <c r="D206">
        <v>2000000</v>
      </c>
      <c r="E206" t="s">
        <v>161</v>
      </c>
    </row>
    <row r="207" spans="1:5" ht="24.95" customHeight="1">
      <c r="E207" t="s">
        <v>275</v>
      </c>
    </row>
    <row r="208" spans="1:5" ht="24.95" customHeight="1"/>
    <row r="209" spans="1:5" ht="24.95" customHeight="1">
      <c r="E209" t="s">
        <v>276</v>
      </c>
    </row>
    <row r="210" spans="1:5" ht="24.95" customHeight="1">
      <c r="A210" s="22"/>
      <c r="B210" s="22" t="s">
        <v>117</v>
      </c>
      <c r="C210" s="22" t="s">
        <v>118</v>
      </c>
      <c r="D210" s="22" t="s">
        <v>119</v>
      </c>
      <c r="E210" s="22" t="s">
        <v>120</v>
      </c>
    </row>
    <row r="211" spans="1:5" ht="24.95" customHeight="1">
      <c r="B211">
        <v>2438101.4900000002</v>
      </c>
      <c r="C211">
        <v>2454194.8499999996</v>
      </c>
      <c r="D211">
        <v>4381256</v>
      </c>
      <c r="E211" t="s">
        <v>277</v>
      </c>
    </row>
    <row r="212" spans="1:5" ht="24.95" customHeight="1">
      <c r="B212">
        <v>11915013.1</v>
      </c>
      <c r="C212">
        <v>28106772.649999999</v>
      </c>
      <c r="D212">
        <v>8182388</v>
      </c>
      <c r="E212" t="s">
        <v>278</v>
      </c>
    </row>
    <row r="213" spans="1:5" ht="24.95" customHeight="1">
      <c r="B213">
        <v>0</v>
      </c>
      <c r="C213">
        <v>0</v>
      </c>
      <c r="D213">
        <v>0</v>
      </c>
      <c r="E213" t="s">
        <v>279</v>
      </c>
    </row>
    <row r="214" spans="1:5" ht="24.95" customHeight="1">
      <c r="B214">
        <v>109458.03</v>
      </c>
      <c r="C214">
        <v>110340.03</v>
      </c>
      <c r="D214">
        <v>10490</v>
      </c>
      <c r="E214" t="s">
        <v>280</v>
      </c>
    </row>
    <row r="215" spans="1:5" ht="24.95" customHeight="1">
      <c r="B215">
        <v>30000</v>
      </c>
      <c r="C215">
        <v>30000</v>
      </c>
      <c r="D215">
        <v>45000</v>
      </c>
      <c r="E215" t="s">
        <v>281</v>
      </c>
    </row>
    <row r="216" spans="1:5" ht="24.95" customHeight="1">
      <c r="B216">
        <v>148153.62</v>
      </c>
      <c r="C216">
        <v>148153.62</v>
      </c>
      <c r="D216">
        <v>288510</v>
      </c>
      <c r="E216" t="s">
        <v>282</v>
      </c>
    </row>
    <row r="217" spans="1:5" ht="24.95" customHeight="1">
      <c r="B217">
        <v>679048.2</v>
      </c>
      <c r="C217">
        <v>679048.2</v>
      </c>
      <c r="D217">
        <v>1883000</v>
      </c>
      <c r="E217" t="s">
        <v>283</v>
      </c>
    </row>
    <row r="218" spans="1:5" ht="24.95" customHeight="1">
      <c r="B218">
        <v>2401418.7200000002</v>
      </c>
      <c r="C218">
        <v>2428958.7400000002</v>
      </c>
      <c r="D218">
        <v>7757758</v>
      </c>
      <c r="E218" t="s">
        <v>284</v>
      </c>
    </row>
    <row r="219" spans="1:5" ht="24.95" customHeight="1">
      <c r="B219">
        <v>0</v>
      </c>
      <c r="C219">
        <v>0</v>
      </c>
      <c r="D219">
        <v>0</v>
      </c>
      <c r="E219" t="s">
        <v>285</v>
      </c>
    </row>
    <row r="220" spans="1:5" ht="24.95" customHeight="1">
      <c r="B220">
        <v>16298.6</v>
      </c>
      <c r="C220">
        <v>16298.6</v>
      </c>
      <c r="D220">
        <v>4000000</v>
      </c>
      <c r="E220" t="s">
        <v>286</v>
      </c>
    </row>
    <row r="221" spans="1:5" ht="24.95" customHeight="1">
      <c r="B221">
        <v>72345.990000000005</v>
      </c>
      <c r="C221">
        <v>72345.990000000005</v>
      </c>
      <c r="D221">
        <v>73145845</v>
      </c>
      <c r="E221" t="s">
        <v>287</v>
      </c>
    </row>
    <row r="222" spans="1:5" ht="24.95" customHeight="1">
      <c r="B222">
        <v>17809837.749999996</v>
      </c>
      <c r="C222">
        <v>34046112.680000007</v>
      </c>
      <c r="D222">
        <v>99694247</v>
      </c>
      <c r="E222" t="s">
        <v>161</v>
      </c>
    </row>
  </sheetData>
  <pageMargins left="0.7" right="0.7" top="0.75" bottom="0.75" header="0.3" footer="0.3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 2026</vt:lpstr>
      <vt:lpstr>Activities</vt:lpstr>
      <vt:lpstr>Expenses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Aroofa Ahmed Naseer</cp:lastModifiedBy>
  <cp:revision>1</cp:revision>
  <dcterms:modified xsi:type="dcterms:W3CDTF">2026-05-13T09:49:23Z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</Properties>
</file>