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05" tabRatio="772" activeTab="1"/>
  </bookViews>
  <sheets>
    <sheet name="COVER SHEET" sheetId="1" r:id="rId1"/>
    <sheet name="BoQ" sheetId="2" r:id="rId2"/>
    <sheet name="SUMMARY" sheetId="3" r:id="rId3"/>
  </sheets>
  <definedNames/>
  <calcPr fullCalcOnLoad="1"/>
</workbook>
</file>

<file path=xl/sharedStrings.xml><?xml version="1.0" encoding="utf-8"?>
<sst xmlns="http://schemas.openxmlformats.org/spreadsheetml/2006/main" count="122" uniqueCount="104">
  <si>
    <t>All painting work shall be carried in accordance with the Specifications</t>
  </si>
  <si>
    <t>SUMMARY OF BILLS OF QUANTITIES</t>
  </si>
  <si>
    <t>Bill No</t>
  </si>
  <si>
    <t>GRAND TOTAL carried to form of bid</t>
  </si>
  <si>
    <t>PAINTING</t>
  </si>
  <si>
    <t>Wall painting</t>
  </si>
  <si>
    <t>TENDERER'S ADJUSTMENTS</t>
  </si>
  <si>
    <t>Additions</t>
  </si>
  <si>
    <t>ADDITIONS TOTAL</t>
  </si>
  <si>
    <t>Omissions</t>
  </si>
  <si>
    <t>OMISSIONS TOTAL</t>
  </si>
  <si>
    <t>Item</t>
  </si>
  <si>
    <t>Description</t>
  </si>
  <si>
    <t>Unit</t>
  </si>
  <si>
    <t>Amount</t>
  </si>
  <si>
    <t xml:space="preserve"> </t>
  </si>
  <si>
    <t>BILL No: 01</t>
  </si>
  <si>
    <t>General Notes</t>
  </si>
  <si>
    <t>(1)</t>
  </si>
  <si>
    <t>Abbreviations</t>
  </si>
  <si>
    <t>No - numbers</t>
  </si>
  <si>
    <t>incl - including</t>
  </si>
  <si>
    <t>dia - diameter</t>
  </si>
  <si>
    <t>SS - Stainless Steel</t>
  </si>
  <si>
    <t>TOTAL OF BILL No: 01 - Carried over to summary</t>
  </si>
  <si>
    <t>BILL No: 02</t>
  </si>
  <si>
    <t>General</t>
  </si>
  <si>
    <t>m²</t>
  </si>
  <si>
    <t>m³</t>
  </si>
  <si>
    <t>Reinforced Concrete</t>
  </si>
  <si>
    <t>Formwork</t>
  </si>
  <si>
    <t>Reinforcement</t>
  </si>
  <si>
    <t>(b) All reinforcing bars shall be high strength bars.</t>
  </si>
  <si>
    <t>MASONRY AND PLASTERING</t>
  </si>
  <si>
    <t xml:space="preserve">floor slabs, cutting or leaving holes and openings as recesses for and building in pipes, conduits, sleeves and similar as required for all trades; leaving surfaces rough or raking out joints for plastering and flashings, bedding </t>
  </si>
  <si>
    <t>Plastering</t>
  </si>
  <si>
    <t>TOTAL OF BILL No: 04 - Carried over to summary</t>
  </si>
  <si>
    <t>Bill no. 01</t>
  </si>
  <si>
    <t>Bill no. 02</t>
  </si>
  <si>
    <t>Bill no. 03</t>
  </si>
  <si>
    <t>Bill no. 04</t>
  </si>
  <si>
    <t xml:space="preserve">Rates shall include for cleaning, fabrication, placing, the provision for all necessary temporary fixings and supports including tie wire and other supports, laps and wastage, all reinforcement bars except 6 mm dia bars shall be of deformed high strength bars. 6 mm bar shall be round mild steel bars. Binding wire shall be of 1.6 mm or 1.4 mm soft iron wire.
Reinforcement bars shall be cleaned before use i.e. should be free from rust, oil, din, or other coatings that reduces bonds, all reinforced bars and binding wires shall be stored under cover of at least 450 mm above the ground, cutting and bending according to approved manner &amp; the approved working drawing, placing and fixing in position and binding should be as per the approved working drawing, laps in the bars shall be staggered, concrete cover for reinforcement shall not less than 50 mm for substructure, 40 mm for columns &amp; side beams  and not more than 30 mm for slab and beam bottoms.  </t>
  </si>
  <si>
    <t>(a) Rates shall include for all necessary boarding, supports, erecting, framing, temporary cambering, cutting, perforations for reinforcing bars, bolts, straps, ties, hangers, pipes and removal of formwork.
All materials such as plywood, shutter oils and other items and transportation to work place and secure the formwork in highly precise manner guaranteeing straight and smooth concrete edges. 
Cutting, fixing, bracing and oiling according to line and length as per approved working drawings removal of it after concrete has set without damaging the concrete faces.</t>
  </si>
  <si>
    <t xml:space="preserve">GENERAL : Rates shall include for cleaning, fabrication, placing, the provision for all necessary temporary fixings and supports including tie wire and other supports, laps and wastage, all reinforcement bars except 6 mm dia bars shall be of deformed high strength bars. 6 mm bar shall be round mild steel bars. Binding wire shall be of 1.6 mm or 1.4 mm soft iron wire.
Reinforcement bars shall be cleaned before use i.e. should be free from rust, oil, din, or other coatings that reduces bonds, all reinforced bars and binding wires shall be stored under cover of at least 450 mm above the ground, cutting and bending according to approved manner &amp; the approved working drawing, placing and fixing in position and binding should be as per the approved working drawing, laps in the bars shall be staggered, concrete cover for reinforcement shall not less than 50 mm for substructure, 40 mm for columns &amp; side beams  and not more than 30 mm for slab and beam bottoms. </t>
  </si>
  <si>
    <t>KG - Kilograms</t>
  </si>
  <si>
    <t>Rates shall include for: 25mm groove lines on external surfaces as shown on the drawing.</t>
  </si>
  <si>
    <t>Total Unit Rate</t>
  </si>
  <si>
    <t>Quantity</t>
  </si>
  <si>
    <t>Material</t>
  </si>
  <si>
    <t>Labour</t>
  </si>
  <si>
    <t>Rates per Units</t>
  </si>
  <si>
    <t xml:space="preserve">Rate/ Unit </t>
  </si>
  <si>
    <t>Bars</t>
  </si>
  <si>
    <t>Steel deformed bars, 12mm dia x 6m</t>
  </si>
  <si>
    <t>Steel ring bars, 6mm dia x 6m</t>
  </si>
  <si>
    <t xml:space="preserve"> BILL OF QUANTITIES </t>
  </si>
  <si>
    <t>m - meter</t>
  </si>
  <si>
    <t>m³ - cubic meter</t>
  </si>
  <si>
    <t>m² - square meter</t>
  </si>
  <si>
    <t>Lm - Linear meter</t>
  </si>
  <si>
    <t>GI - Galvanized Iron</t>
  </si>
  <si>
    <t>Cement block work</t>
  </si>
  <si>
    <t xml:space="preserve">150mm Thick Hollow block Masonry wall </t>
  </si>
  <si>
    <t>Rates shall include for: cleaning out cavities, forming rebated reveals and pointing and cleaning down to reveals where necessary; fractional size blocks, all necessary machine cutting, cutting or forming chases or edges of 
floor slabs, cutting or leaving holes and openings as recesses for and building in pipes, conduits, sleeves and similar as required for all trades; leaving surfaces rough or raking out joints for plastering and flashings, bedding
frames or plates, building in joists, bearers or similar, temporary supports to openings, templates, reinforcement in walls and for all necessary making good.
Bedding mortar (mixing ratio 1:4 i.e. cement: River sand) shall be of OPC &amp; fine aggregate shall be imported river sand shall be approved in grading &amp; clean from any harmful substance.
Masonry work shall be done with approved cement blocks (300X150X150) with no defects. Lay in line and length as per approved working drawing</t>
  </si>
  <si>
    <t>GENERAL: Interior and Exterior:  Plaster All masonry wall have smooth finishing of 20 mm thick cement plastering with mix ratio 1:4 (i.e. cement: River sand), plastering material shall be of OPC &amp; fine aggregate shall be imported river sand shall be approved in grading &amp; clean from any harmful substance. Plastic net should be provided wherever concrete surface and masonry meets, and cracks are unacceptable. Regular curing up to 7 days must be done</t>
  </si>
  <si>
    <t>Block Making (mixing ratio 1:4 i.e. cement: Local sand) shall be of OPC &amp; local (salt free) sand shall be approved in grading &amp; clean from any harmful substance.</t>
  </si>
  <si>
    <t>Sub total</t>
  </si>
  <si>
    <t>GST 6%</t>
  </si>
  <si>
    <t>mm - millimeter</t>
  </si>
  <si>
    <r>
      <t>Exterior wall</t>
    </r>
    <r>
      <rPr>
        <sz val="10"/>
        <rFont val="Cambria"/>
        <family val="1"/>
      </rPr>
      <t xml:space="preserve"> shall be of 1 coat of oil based textured (3mm flat head) paint and 2 coats of Kansani weather bond paint ( oil based ) over 1 coat of oil based sealer ( white) or equivalent (according to technical specifications or approved drawings). Erection of scaffolding, preparing working platforms, applying sealer and two coats of paint as specified in the working drawings. Removal of scaffolding if any after completion of work. Rates shall include for: the provision, erection and removal of scaffolding, preparation, rubbing down between coats and similar work, the protection and/or masking floors, fittings and similar work, removing and replacing door and window and including soffits and sides of beams. </t>
    </r>
  </si>
  <si>
    <t>External painting 1 coat of wall sealer, 1 coat texture compound (3mm flat head)  &amp; 2 coats of paints ( all coats to be oil based and external paint).</t>
  </si>
  <si>
    <t xml:space="preserve">(a) Provide detail description of work items under each bill and insert extra pages if required. </t>
  </si>
  <si>
    <t>Please include any additional work required to complete this project as per drawing and BOQ,  also include any amount required to omit as per drawing BOQ.</t>
  </si>
  <si>
    <t>Additional works to be included in Addition Bill with details, and any work need to omit please include in omission bill with details.</t>
  </si>
  <si>
    <t>BILL OF QUANTITIES (REVISED)</t>
  </si>
  <si>
    <t>Top beam</t>
  </si>
  <si>
    <t>Top Beam</t>
  </si>
  <si>
    <t>Top beam, 150x150mm</t>
  </si>
  <si>
    <t>Columns (200X200mm)</t>
  </si>
  <si>
    <t xml:space="preserve">Concrete columns, 200 x 200mm  </t>
  </si>
  <si>
    <t>Top beam, 150x150mm,  ( 50% of form work),  same form work to be use balance  50% of top beam.</t>
  </si>
  <si>
    <t>Columns, 200 x 200mm, ( 50% of form work),  same form work to be use balance  50% column.</t>
  </si>
  <si>
    <t>Interior and Exterior and exterior plaster 18mm thick, including wall, columns ans capping.</t>
  </si>
  <si>
    <t>Columns</t>
  </si>
  <si>
    <t>PRELIMINARIES AND  CONCRETE</t>
  </si>
  <si>
    <t>PENDING WORKS OF HA. VASHAFARU HEALTH CENTER BOUNDARY WALL</t>
  </si>
  <si>
    <t>1.3.1</t>
  </si>
  <si>
    <t>1.3.2</t>
  </si>
  <si>
    <t>1.4.1</t>
  </si>
  <si>
    <t>Steel deformed bars, 12mm dia x 6m, Rates must includes to clean the existing rebards with wire brush and connect new rebars.</t>
  </si>
  <si>
    <t>1.5.1</t>
  </si>
  <si>
    <t>1.5.2</t>
  </si>
  <si>
    <t>BILL No: 01 - PRELIMINARIES AND  CONCRETE WORKS</t>
  </si>
  <si>
    <t>BILL No: 02 - MASONRY AND PLASTERING</t>
  </si>
  <si>
    <t>BILL No: 3</t>
  </si>
  <si>
    <t>BILL No: 3 - PAINTING</t>
  </si>
  <si>
    <t>TOTAL OF BILL No: 3 - Carried over to summary</t>
  </si>
  <si>
    <t>BILL No:4</t>
  </si>
  <si>
    <t>PRELIMINARIES AND  CONCRETE, Bill no. 01</t>
  </si>
  <si>
    <t>MASONRY AND PLASTERING, Bill no. 03</t>
  </si>
  <si>
    <t>PAINTING, Bill no. 04</t>
  </si>
  <si>
    <t>BILL No: 4 - TENDERER'S ADJUSTMENTS</t>
  </si>
  <si>
    <t>TOTAL OF BILL No: 4 - Carried over to summary</t>
  </si>
  <si>
    <t>HA. VASHAFARU ISLAND</t>
  </si>
</sst>
</file>

<file path=xl/styles.xml><?xml version="1.0" encoding="utf-8"?>
<styleSheet xmlns="http://schemas.openxmlformats.org/spreadsheetml/2006/main">
  <numFmts count="6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f&quot;\ #,##0;\-&quot;Rf&quot;\ #,##0"/>
    <numFmt numFmtId="173" formatCode="&quot;Rf&quot;\ #,##0;[Red]\-&quot;Rf&quot;\ #,##0"/>
    <numFmt numFmtId="174" formatCode="&quot;Rf&quot;\ #,##0.00;\-&quot;Rf&quot;\ #,##0.00"/>
    <numFmt numFmtId="175" formatCode="&quot;Rf&quot;\ #,##0.00;[Red]\-&quot;Rf&quot;\ #,##0.00"/>
    <numFmt numFmtId="176" formatCode="_-&quot;Rf&quot;\ * #,##0_-;\-&quot;Rf&quot;\ * #,##0_-;_-&quot;Rf&quot;\ * &quot;-&quot;_-;_-@_-"/>
    <numFmt numFmtId="177" formatCode="_-&quot;Rf&quot;\ * #,##0.00_-;\-&quot;Rf&quot;\ * #,##0.00_-;_-&quot;Rf&quot;\ * &quot;-&quot;??_-;_-@_-"/>
    <numFmt numFmtId="178" formatCode="&quot;£&quot;\ #,##0;\-&quot;£&quot;\ #,##0"/>
    <numFmt numFmtId="179" formatCode="&quot;£&quot;\ #,##0;[Red]\-&quot;£&quot;\ #,##0"/>
    <numFmt numFmtId="180" formatCode="&quot;£&quot;\ #,##0.00;\-&quot;£&quot;\ #,##0.00"/>
    <numFmt numFmtId="181" formatCode="&quot;£&quot;\ #,##0.00;[Red]\-&quot;£&quot;\ #,##0.00"/>
    <numFmt numFmtId="182" formatCode="_-&quot;£&quot;\ * #,##0_-;\-&quot;£&quot;\ * #,##0_-;_-&quot;£&quot;\ * &quot;-&quot;_-;_-@_-"/>
    <numFmt numFmtId="183" formatCode="_-&quot;£&quot;\ * #,##0.00_-;\-&quot;£&quot;\ * #,##0.00_-;_-&quot;£&quot;\ * &quot;-&quot;??_-;_-@_-"/>
    <numFmt numFmtId="184" formatCode="&quot;MRf&quot;#,##0_);\(&quot;MRf&quot;#,##0\)"/>
    <numFmt numFmtId="185" formatCode="&quot;MRf&quot;#,##0_);[Red]\(&quot;MRf&quot;#,##0\)"/>
    <numFmt numFmtId="186" formatCode="&quot;MRf&quot;#,##0.00_);\(&quot;MRf&quot;#,##0.00\)"/>
    <numFmt numFmtId="187" formatCode="&quot;MRf&quot;#,##0.00_);[Red]\(&quot;MRf&quot;#,##0.00\)"/>
    <numFmt numFmtId="188" formatCode="_(&quot;MRf&quot;* #,##0_);_(&quot;MRf&quot;* \(#,##0\);_(&quot;MRf&quot;* &quot;-&quot;_);_(@_)"/>
    <numFmt numFmtId="189" formatCode="_(&quot;MRf&quot;* #,##0.00_);_(&quot;MRf&quot;* \(#,##0.00\);_(&quot;MRf&quot;* &quot;-&quot;??_);_(@_)"/>
    <numFmt numFmtId="190" formatCode="&quot;MRf&quot;#,##0;\-&quot;MRf&quot;#,##0"/>
    <numFmt numFmtId="191" formatCode="&quot;MRf&quot;#,##0;[Red]\-&quot;MRf&quot;#,##0"/>
    <numFmt numFmtId="192" formatCode="&quot;MRf&quot;#,##0.00;\-&quot;MRf&quot;#,##0.00"/>
    <numFmt numFmtId="193" formatCode="&quot;MRf&quot;#,##0.00;[Red]\-&quot;MRf&quot;#,##0.00"/>
    <numFmt numFmtId="194" formatCode="_-&quot;MRf&quot;* #,##0_-;\-&quot;MRf&quot;* #,##0_-;_-&quot;MRf&quot;* &quot;-&quot;_-;_-@_-"/>
    <numFmt numFmtId="195" formatCode="_-&quot;MRf&quot;* #,##0.00_-;\-&quot;MRf&quot;* #,##0.00_-;_-&quot;MRf&quot;* &quot;-&quot;??_-;_-@_-"/>
    <numFmt numFmtId="196" formatCode="_(* #,##0.0_);_(* \(#,##0.0\);_(* &quot;-&quot;??_);_(@_)"/>
    <numFmt numFmtId="197" formatCode="0.0"/>
    <numFmt numFmtId="198" formatCode="_(* #,##0_);_(* \(#,##0\);_(* &quot;-&quot;??_);_(@_)"/>
    <numFmt numFmtId="199" formatCode="_(* #,##0.0_);_(* \(#,##0.0\);_(* &quot;&quot;??_)"/>
    <numFmt numFmtId="200" formatCode="_(* #,##0_);_(* \(#,##0\);_(* &quot;&quot;??_);_(@_)"/>
    <numFmt numFmtId="201" formatCode="_(* #,##0.00_);_(* \(#,##0.00\);_(* &quot;&quot;??_);_(@_)"/>
    <numFmt numFmtId="202" formatCode="\(0\)"/>
    <numFmt numFmtId="203" formatCode="dddd\,\ dd\ mmmm\ yyyy"/>
    <numFmt numFmtId="204" formatCode="&quot;Rf&quot;\ #,##0.00"/>
    <numFmt numFmtId="205" formatCode="0.00_);\(0.00\)"/>
    <numFmt numFmtId="206" formatCode="#,##0.00_ ;\-#,##0.00\ "/>
    <numFmt numFmtId="207" formatCode="\R\f\ #,##0.00_);\(\R\f\ #,##0.00\)"/>
    <numFmt numFmtId="208" formatCode="0%\ \o\f"/>
    <numFmt numFmtId="209" formatCode="\(#,##0.00\)"/>
    <numFmt numFmtId="210" formatCode="#,##0.00_ ;[Red]\-#,##0.00\ "/>
    <numFmt numFmtId="211" formatCode="mmmm\ d\,\ yyyy"/>
    <numFmt numFmtId="212" formatCode="0.0%"/>
    <numFmt numFmtId="213" formatCode="mmm\-yyyy"/>
    <numFmt numFmtId="214" formatCode="_(* #,##0.000_);_(* \(#,##0.000\);_(* &quot;-&quot;??_);_(@_)"/>
    <numFmt numFmtId="215" formatCode="_(* #,##0.000_);_(* \(#,##0.000\);_(* &quot;-&quot;???_);_(@_)"/>
    <numFmt numFmtId="216" formatCode="_(* #,##0.0_);_(* \(#,##0.0\);_(* &quot;-&quot;?_);_(@_)"/>
    <numFmt numFmtId="217" formatCode="&quot;Yes&quot;;&quot;Yes&quot;;&quot;No&quot;"/>
    <numFmt numFmtId="218" formatCode="&quot;True&quot;;&quot;True&quot;;&quot;False&quot;"/>
    <numFmt numFmtId="219" formatCode="&quot;On&quot;;&quot;On&quot;;&quot;Off&quot;"/>
    <numFmt numFmtId="220" formatCode="[$€-2]\ #,##0.00_);[Red]\([$€-2]\ #,##0.00\)"/>
  </numFmts>
  <fonts count="54">
    <font>
      <sz val="10"/>
      <name val="Arial"/>
      <family val="0"/>
    </font>
    <font>
      <b/>
      <sz val="10"/>
      <name val="Arial"/>
      <family val="0"/>
    </font>
    <font>
      <i/>
      <sz val="10"/>
      <name val="Arial"/>
      <family val="0"/>
    </font>
    <font>
      <b/>
      <i/>
      <sz val="10"/>
      <name val="Arial"/>
      <family val="0"/>
    </font>
    <font>
      <u val="single"/>
      <sz val="7.5"/>
      <color indexed="12"/>
      <name val="Arial"/>
      <family val="2"/>
    </font>
    <font>
      <u val="single"/>
      <sz val="7.5"/>
      <color indexed="36"/>
      <name val="Arial"/>
      <family val="2"/>
    </font>
    <font>
      <sz val="8"/>
      <name val="Arial"/>
      <family val="2"/>
    </font>
    <font>
      <sz val="10"/>
      <name val="Cambria"/>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Cambria"/>
      <family val="1"/>
    </font>
    <font>
      <b/>
      <u val="single"/>
      <sz val="14"/>
      <name val="Cambria"/>
      <family val="1"/>
    </font>
    <font>
      <b/>
      <sz val="16"/>
      <name val="Cambria"/>
      <family val="1"/>
    </font>
    <font>
      <b/>
      <sz val="12"/>
      <name val="Cambria"/>
      <family val="1"/>
    </font>
    <font>
      <b/>
      <u val="single"/>
      <sz val="12"/>
      <name val="Cambria"/>
      <family val="1"/>
    </font>
    <font>
      <b/>
      <sz val="20"/>
      <name val="Cambria"/>
      <family val="1"/>
    </font>
    <font>
      <b/>
      <sz val="14"/>
      <name val="Cambria"/>
      <family val="1"/>
    </font>
    <font>
      <sz val="14"/>
      <name val="Cambria"/>
      <family val="1"/>
    </font>
    <font>
      <b/>
      <sz val="30"/>
      <name val="Cambria"/>
      <family val="1"/>
    </font>
    <font>
      <b/>
      <sz val="10"/>
      <name val="Cambria"/>
      <family val="1"/>
    </font>
    <font>
      <b/>
      <u val="single"/>
      <sz val="10"/>
      <name val="Cambria"/>
      <family val="1"/>
    </font>
    <font>
      <u val="single"/>
      <sz val="10"/>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indexed="9"/>
        <bgColor indexed="64"/>
      </patternFill>
    </fill>
    <fill>
      <patternFill patternType="gray0625">
        <fgColor indexed="22"/>
        <bgColor indexed="22"/>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color indexed="63"/>
      </right>
      <top>
        <color indexed="63"/>
      </top>
      <bottom>
        <color indexed="63"/>
      </bottom>
    </border>
    <border>
      <left style="medium"/>
      <right style="hair"/>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hair"/>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hair"/>
      <top>
        <color indexed="63"/>
      </top>
      <bottom style="thin"/>
    </border>
    <border>
      <left>
        <color indexed="63"/>
      </left>
      <right style="thin"/>
      <top>
        <color indexed="63"/>
      </top>
      <bottom style="thin"/>
    </border>
    <border>
      <left style="medium"/>
      <right>
        <color indexed="63"/>
      </right>
      <top style="thin"/>
      <bottom style="medium"/>
    </border>
    <border>
      <left>
        <color indexed="63"/>
      </left>
      <right>
        <color indexed="63"/>
      </right>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medium"/>
      <top style="medium"/>
      <bottom style="thin"/>
    </border>
    <border>
      <left style="thin"/>
      <right style="medium"/>
      <top>
        <color indexed="63"/>
      </top>
      <bottom>
        <color indexed="63"/>
      </bottom>
    </border>
    <border>
      <left style="thin"/>
      <right style="medium"/>
      <top style="thin"/>
      <bottom style="medium"/>
    </border>
    <border>
      <left style="hair"/>
      <right style="hair"/>
      <top>
        <color indexed="63"/>
      </top>
      <bottom>
        <color indexed="63"/>
      </bottom>
    </border>
    <border>
      <left style="thin"/>
      <right style="thin"/>
      <top style="thin"/>
      <bottom style="thin"/>
    </border>
    <border>
      <left style="thin"/>
      <right>
        <color indexed="63"/>
      </right>
      <top style="thin"/>
      <bottom>
        <color indexed="63"/>
      </bottom>
    </border>
    <border>
      <left style="hair"/>
      <right style="hair"/>
      <top style="thin"/>
      <bottom>
        <color indexed="63"/>
      </bottom>
    </border>
    <border>
      <left>
        <color indexed="63"/>
      </left>
      <right style="hair"/>
      <top style="thin"/>
      <bottom>
        <color indexed="63"/>
      </bottom>
    </border>
    <border>
      <left style="thin"/>
      <right>
        <color indexed="63"/>
      </right>
      <top>
        <color indexed="63"/>
      </top>
      <bottom style="thin"/>
    </border>
    <border>
      <left style="hair"/>
      <right style="hair"/>
      <top>
        <color indexed="63"/>
      </top>
      <bottom style="thin"/>
    </border>
    <border>
      <left>
        <color indexed="63"/>
      </left>
      <right style="hair"/>
      <top>
        <color indexed="63"/>
      </top>
      <bottom style="thin"/>
    </border>
    <border>
      <left style="hair"/>
      <right style="thin"/>
      <top>
        <color indexed="63"/>
      </top>
      <bottom style="thin"/>
    </border>
    <border>
      <left>
        <color indexed="63"/>
      </left>
      <right style="thin"/>
      <top style="thin"/>
      <bottom>
        <color indexed="63"/>
      </bottom>
    </border>
    <border>
      <left style="thin"/>
      <right style="hair"/>
      <top>
        <color indexed="63"/>
      </top>
      <bottom>
        <color indexed="63"/>
      </bottom>
    </border>
    <border>
      <left style="hair"/>
      <right style="thin"/>
      <top style="thin"/>
      <bottom>
        <color indexed="63"/>
      </bottom>
    </border>
    <border>
      <left style="hair"/>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0" applyNumberFormat="0" applyFill="0" applyBorder="0" applyAlignment="0" applyProtection="0"/>
    <xf numFmtId="0" fontId="5"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38">
    <xf numFmtId="0" fontId="0" fillId="0" borderId="0" xfId="0" applyAlignment="1">
      <alignment/>
    </xf>
    <xf numFmtId="171" fontId="25" fillId="33" borderId="10" xfId="42" applyFont="1" applyFill="1" applyBorder="1" applyAlignment="1">
      <alignment horizontal="left"/>
    </xf>
    <xf numFmtId="0" fontId="7" fillId="0" borderId="0" xfId="0" applyFont="1" applyBorder="1" applyAlignment="1">
      <alignment/>
    </xf>
    <xf numFmtId="0" fontId="7" fillId="0" borderId="0" xfId="0" applyFont="1" applyAlignment="1">
      <alignment/>
    </xf>
    <xf numFmtId="0" fontId="26" fillId="0" borderId="0" xfId="0" applyFont="1" applyBorder="1" applyAlignment="1">
      <alignment/>
    </xf>
    <xf numFmtId="0" fontId="27" fillId="34" borderId="0" xfId="0" applyFont="1" applyFill="1" applyBorder="1" applyAlignment="1">
      <alignment vertical="center"/>
    </xf>
    <xf numFmtId="199" fontId="7" fillId="0" borderId="0" xfId="0" applyNumberFormat="1" applyFont="1" applyAlignment="1">
      <alignment/>
    </xf>
    <xf numFmtId="0" fontId="28" fillId="35" borderId="11" xfId="0" applyFont="1" applyFill="1" applyBorder="1" applyAlignment="1">
      <alignment horizontal="center" vertical="center"/>
    </xf>
    <xf numFmtId="0" fontId="25" fillId="35" borderId="12" xfId="0" applyFont="1" applyFill="1" applyBorder="1" applyAlignment="1">
      <alignment horizontal="center" vertical="center"/>
    </xf>
    <xf numFmtId="0" fontId="28" fillId="35" borderId="13" xfId="0" applyFont="1" applyFill="1" applyBorder="1" applyAlignment="1">
      <alignment horizontal="center" vertical="center"/>
    </xf>
    <xf numFmtId="0" fontId="28" fillId="35" borderId="14" xfId="0" applyFont="1" applyFill="1" applyBorder="1" applyAlignment="1">
      <alignment horizontal="center" vertical="center"/>
    </xf>
    <xf numFmtId="0" fontId="25" fillId="0" borderId="15" xfId="0" applyFont="1" applyBorder="1" applyAlignment="1">
      <alignment horizontal="center"/>
    </xf>
    <xf numFmtId="0" fontId="25" fillId="0" borderId="16" xfId="0" applyFont="1" applyBorder="1" applyAlignment="1">
      <alignment horizontal="center"/>
    </xf>
    <xf numFmtId="171" fontId="25" fillId="33" borderId="17" xfId="42" applyFont="1" applyFill="1" applyBorder="1" applyAlignment="1">
      <alignment horizontal="left"/>
    </xf>
    <xf numFmtId="171" fontId="25" fillId="33" borderId="17" xfId="42" applyFont="1" applyFill="1" applyBorder="1" applyAlignment="1">
      <alignment/>
    </xf>
    <xf numFmtId="171" fontId="25" fillId="33" borderId="10" xfId="42" applyFont="1" applyFill="1" applyBorder="1" applyAlignment="1">
      <alignment horizontal="left" wrapText="1"/>
    </xf>
    <xf numFmtId="0" fontId="25" fillId="0" borderId="18" xfId="0" applyFont="1" applyBorder="1" applyAlignment="1">
      <alignment horizontal="center"/>
    </xf>
    <xf numFmtId="171" fontId="29" fillId="33" borderId="19" xfId="42" applyFont="1" applyFill="1" applyBorder="1" applyAlignment="1">
      <alignment horizontal="center"/>
    </xf>
    <xf numFmtId="0" fontId="25" fillId="0" borderId="20" xfId="0" applyFont="1" applyBorder="1" applyAlignment="1">
      <alignment/>
    </xf>
    <xf numFmtId="0" fontId="25" fillId="0" borderId="21" xfId="0" applyFont="1" applyBorder="1" applyAlignment="1">
      <alignment/>
    </xf>
    <xf numFmtId="0" fontId="28" fillId="33" borderId="21" xfId="0" applyFont="1" applyFill="1" applyBorder="1" applyAlignment="1">
      <alignment horizontal="left"/>
    </xf>
    <xf numFmtId="0" fontId="25" fillId="33" borderId="21" xfId="0" applyFont="1" applyFill="1" applyBorder="1" applyAlignment="1">
      <alignment horizontal="left"/>
    </xf>
    <xf numFmtId="0" fontId="25" fillId="0" borderId="0" xfId="0" applyFont="1" applyAlignment="1">
      <alignment/>
    </xf>
    <xf numFmtId="199" fontId="25" fillId="0" borderId="0" xfId="0" applyNumberFormat="1" applyFont="1" applyAlignment="1">
      <alignment/>
    </xf>
    <xf numFmtId="0" fontId="7" fillId="34" borderId="22" xfId="0" applyFont="1" applyFill="1" applyBorder="1" applyAlignment="1">
      <alignment/>
    </xf>
    <xf numFmtId="0" fontId="7" fillId="34" borderId="23" xfId="0" applyFont="1" applyFill="1" applyBorder="1" applyAlignment="1">
      <alignment/>
    </xf>
    <xf numFmtId="0" fontId="7" fillId="34" borderId="24" xfId="0" applyFont="1" applyFill="1" applyBorder="1" applyAlignment="1">
      <alignment/>
    </xf>
    <xf numFmtId="0" fontId="7" fillId="34" borderId="0" xfId="0" applyFont="1" applyFill="1" applyBorder="1" applyAlignment="1">
      <alignment/>
    </xf>
    <xf numFmtId="0" fontId="7" fillId="34" borderId="0" xfId="0" applyFont="1" applyFill="1" applyAlignment="1">
      <alignment/>
    </xf>
    <xf numFmtId="0" fontId="7" fillId="34" borderId="25" xfId="0" applyFont="1" applyFill="1" applyBorder="1" applyAlignment="1">
      <alignment/>
    </xf>
    <xf numFmtId="0" fontId="30" fillId="34" borderId="0" xfId="0" applyFont="1" applyFill="1" applyBorder="1" applyAlignment="1">
      <alignment horizontal="right" vertical="center"/>
    </xf>
    <xf numFmtId="0" fontId="7" fillId="34" borderId="26" xfId="0" applyFont="1" applyFill="1" applyBorder="1" applyAlignment="1">
      <alignment/>
    </xf>
    <xf numFmtId="0" fontId="27" fillId="34" borderId="0" xfId="0" applyFont="1" applyFill="1" applyBorder="1" applyAlignment="1">
      <alignment horizontal="right" vertical="center"/>
    </xf>
    <xf numFmtId="171" fontId="31" fillId="34" borderId="0" xfId="0" applyNumberFormat="1" applyFont="1" applyFill="1" applyBorder="1" applyAlignment="1">
      <alignment horizontal="right" vertical="center"/>
    </xf>
    <xf numFmtId="0" fontId="32" fillId="34" borderId="0" xfId="0" applyFont="1" applyFill="1" applyBorder="1" applyAlignment="1">
      <alignment horizontal="right" vertical="center"/>
    </xf>
    <xf numFmtId="171" fontId="32" fillId="34" borderId="0" xfId="0" applyNumberFormat="1" applyFont="1" applyFill="1" applyBorder="1" applyAlignment="1">
      <alignment horizontal="right" vertical="center"/>
    </xf>
    <xf numFmtId="0" fontId="33" fillId="34" borderId="25" xfId="0" applyFont="1" applyFill="1" applyBorder="1" applyAlignment="1">
      <alignment/>
    </xf>
    <xf numFmtId="0" fontId="33" fillId="34" borderId="0" xfId="0" applyFont="1" applyFill="1" applyBorder="1" applyAlignment="1">
      <alignment/>
    </xf>
    <xf numFmtId="0" fontId="33" fillId="34" borderId="26" xfId="0" applyFont="1" applyFill="1" applyBorder="1" applyAlignment="1">
      <alignment/>
    </xf>
    <xf numFmtId="0" fontId="30" fillId="34" borderId="25" xfId="0" applyFont="1" applyFill="1" applyBorder="1" applyAlignment="1">
      <alignment/>
    </xf>
    <xf numFmtId="0" fontId="30" fillId="34" borderId="0" xfId="0" applyFont="1" applyFill="1" applyBorder="1" applyAlignment="1">
      <alignment/>
    </xf>
    <xf numFmtId="0" fontId="30" fillId="34" borderId="26" xfId="0" applyFont="1" applyFill="1" applyBorder="1" applyAlignment="1">
      <alignment/>
    </xf>
    <xf numFmtId="0" fontId="7" fillId="34" borderId="27" xfId="0" applyFont="1" applyFill="1" applyBorder="1" applyAlignment="1">
      <alignment/>
    </xf>
    <xf numFmtId="0" fontId="7" fillId="34" borderId="28" xfId="0" applyFont="1" applyFill="1" applyBorder="1" applyAlignment="1">
      <alignment/>
    </xf>
    <xf numFmtId="0" fontId="7" fillId="34" borderId="29" xfId="0" applyFont="1" applyFill="1" applyBorder="1" applyAlignment="1">
      <alignment/>
    </xf>
    <xf numFmtId="171" fontId="7" fillId="0" borderId="0" xfId="42" applyFont="1" applyBorder="1" applyAlignment="1">
      <alignment/>
    </xf>
    <xf numFmtId="171" fontId="7" fillId="0" borderId="0" xfId="42" applyFont="1" applyAlignment="1">
      <alignment/>
    </xf>
    <xf numFmtId="171" fontId="28" fillId="35" borderId="30" xfId="42" applyFont="1" applyFill="1" applyBorder="1" applyAlignment="1">
      <alignment horizontal="center" vertical="center"/>
    </xf>
    <xf numFmtId="171" fontId="25" fillId="0" borderId="31" xfId="42" applyFont="1" applyBorder="1" applyAlignment="1">
      <alignment/>
    </xf>
    <xf numFmtId="171" fontId="28" fillId="0" borderId="31" xfId="42" applyFont="1" applyBorder="1" applyAlignment="1">
      <alignment/>
    </xf>
    <xf numFmtId="171" fontId="28" fillId="0" borderId="32" xfId="42" applyFont="1" applyBorder="1" applyAlignment="1">
      <alignment/>
    </xf>
    <xf numFmtId="171" fontId="25" fillId="33" borderId="0" xfId="42" applyFont="1" applyFill="1" applyBorder="1" applyAlignment="1">
      <alignment/>
    </xf>
    <xf numFmtId="171" fontId="28" fillId="33" borderId="10" xfId="42" applyFont="1" applyFill="1" applyBorder="1" applyAlignment="1">
      <alignment horizontal="left"/>
    </xf>
    <xf numFmtId="171" fontId="31" fillId="0" borderId="0" xfId="42" applyFont="1" applyAlignment="1">
      <alignment horizontal="right"/>
    </xf>
    <xf numFmtId="197" fontId="34" fillId="0" borderId="16" xfId="42" applyNumberFormat="1" applyFont="1" applyFill="1" applyBorder="1" applyAlignment="1">
      <alignment horizontal="right" vertical="center"/>
    </xf>
    <xf numFmtId="0" fontId="35" fillId="0" borderId="33" xfId="42" applyNumberFormat="1" applyFont="1" applyFill="1" applyBorder="1" applyAlignment="1">
      <alignment horizontal="justify" vertical="center"/>
    </xf>
    <xf numFmtId="171" fontId="7" fillId="0" borderId="33" xfId="42" applyFont="1" applyFill="1" applyBorder="1" applyAlignment="1">
      <alignment horizontal="center" vertical="center"/>
    </xf>
    <xf numFmtId="171" fontId="7" fillId="0" borderId="33" xfId="42" applyFont="1" applyFill="1" applyBorder="1" applyAlignment="1">
      <alignment vertical="center"/>
    </xf>
    <xf numFmtId="171" fontId="7" fillId="0" borderId="17" xfId="42" applyFont="1" applyFill="1" applyBorder="1" applyAlignment="1">
      <alignment horizontal="center" vertical="center"/>
    </xf>
    <xf numFmtId="202" fontId="7" fillId="0" borderId="16" xfId="42" applyNumberFormat="1" applyFont="1" applyFill="1" applyBorder="1" applyAlignment="1">
      <alignment horizontal="right" vertical="center"/>
    </xf>
    <xf numFmtId="0" fontId="7" fillId="0" borderId="33" xfId="42" applyNumberFormat="1" applyFont="1" applyFill="1" applyBorder="1" applyAlignment="1">
      <alignment horizontal="justify" vertical="center"/>
    </xf>
    <xf numFmtId="171" fontId="34" fillId="0" borderId="0" xfId="42" applyFont="1" applyFill="1" applyBorder="1" applyAlignment="1">
      <alignment horizontal="left" vertical="center"/>
    </xf>
    <xf numFmtId="171" fontId="7" fillId="0" borderId="0" xfId="42" applyFont="1" applyFill="1" applyBorder="1" applyAlignment="1">
      <alignment vertical="center"/>
    </xf>
    <xf numFmtId="171" fontId="7" fillId="0" borderId="0" xfId="42" applyFont="1" applyFill="1" applyBorder="1" applyAlignment="1">
      <alignment horizontal="center" vertical="center"/>
    </xf>
    <xf numFmtId="171" fontId="7" fillId="0" borderId="0" xfId="42" applyNumberFormat="1" applyFont="1" applyFill="1" applyBorder="1" applyAlignment="1">
      <alignment vertical="center"/>
    </xf>
    <xf numFmtId="171" fontId="7" fillId="0" borderId="0" xfId="42" applyFont="1" applyFill="1" applyAlignment="1">
      <alignment vertical="center"/>
    </xf>
    <xf numFmtId="197" fontId="34" fillId="0" borderId="0" xfId="42" applyNumberFormat="1" applyFont="1" applyFill="1" applyBorder="1" applyAlignment="1">
      <alignment horizontal="right" vertical="center"/>
    </xf>
    <xf numFmtId="171" fontId="34" fillId="0" borderId="34" xfId="42" applyFont="1" applyFill="1" applyBorder="1" applyAlignment="1">
      <alignment horizontal="center" vertical="center" wrapText="1"/>
    </xf>
    <xf numFmtId="171" fontId="34" fillId="0" borderId="34" xfId="42" applyFont="1" applyFill="1" applyBorder="1" applyAlignment="1">
      <alignment horizontal="center" vertical="center"/>
    </xf>
    <xf numFmtId="171" fontId="35" fillId="0" borderId="33" xfId="42" applyFont="1" applyFill="1" applyBorder="1" applyAlignment="1" quotePrefix="1">
      <alignment horizontal="center" vertical="center"/>
    </xf>
    <xf numFmtId="171" fontId="34" fillId="0" borderId="33" xfId="42" applyFont="1" applyFill="1" applyBorder="1" applyAlignment="1">
      <alignment horizontal="center" vertical="center"/>
    </xf>
    <xf numFmtId="171" fontId="34" fillId="0" borderId="33" xfId="42" applyNumberFormat="1" applyFont="1" applyFill="1" applyBorder="1" applyAlignment="1">
      <alignment horizontal="center" vertical="center"/>
    </xf>
    <xf numFmtId="171" fontId="34" fillId="0" borderId="17" xfId="42" applyFont="1" applyFill="1" applyBorder="1" applyAlignment="1">
      <alignment horizontal="center" vertical="center"/>
    </xf>
    <xf numFmtId="171" fontId="35" fillId="0" borderId="33" xfId="42" applyFont="1" applyFill="1" applyBorder="1" applyAlignment="1">
      <alignment horizontal="center" vertical="center"/>
    </xf>
    <xf numFmtId="171" fontId="34" fillId="0" borderId="33" xfId="42" applyFont="1" applyFill="1" applyBorder="1" applyAlignment="1">
      <alignment horizontal="left" vertical="center"/>
    </xf>
    <xf numFmtId="0" fontId="35" fillId="0" borderId="33" xfId="42" applyNumberFormat="1" applyFont="1" applyFill="1" applyBorder="1" applyAlignment="1">
      <alignment horizontal="left" vertical="center"/>
    </xf>
    <xf numFmtId="197" fontId="7" fillId="0" borderId="16" xfId="42" applyNumberFormat="1" applyFont="1" applyFill="1" applyBorder="1" applyAlignment="1" quotePrefix="1">
      <alignment horizontal="right" vertical="center"/>
    </xf>
    <xf numFmtId="0" fontId="36" fillId="0" borderId="33" xfId="42" applyNumberFormat="1" applyFont="1" applyFill="1" applyBorder="1" applyAlignment="1">
      <alignment horizontal="left" vertical="center"/>
    </xf>
    <xf numFmtId="197" fontId="7" fillId="0" borderId="16" xfId="42" applyNumberFormat="1" applyFont="1" applyFill="1" applyBorder="1" applyAlignment="1">
      <alignment horizontal="right" vertical="center"/>
    </xf>
    <xf numFmtId="0" fontId="7" fillId="0" borderId="33" xfId="42" applyNumberFormat="1" applyFont="1" applyFill="1" applyBorder="1" applyAlignment="1">
      <alignment horizontal="left" vertical="center"/>
    </xf>
    <xf numFmtId="171" fontId="7" fillId="0" borderId="33" xfId="42" applyFont="1" applyFill="1" applyBorder="1" applyAlignment="1">
      <alignment horizontal="left" vertical="center"/>
    </xf>
    <xf numFmtId="0" fontId="35" fillId="0" borderId="33" xfId="42" applyNumberFormat="1" applyFont="1" applyFill="1" applyBorder="1" applyAlignment="1">
      <alignment vertical="center"/>
    </xf>
    <xf numFmtId="202" fontId="7" fillId="0" borderId="16" xfId="42" applyNumberFormat="1" applyFont="1" applyFill="1" applyBorder="1" applyAlignment="1" quotePrefix="1">
      <alignment horizontal="right" vertical="center"/>
    </xf>
    <xf numFmtId="0" fontId="7" fillId="0" borderId="33" xfId="42" applyNumberFormat="1" applyFont="1" applyFill="1" applyBorder="1" applyAlignment="1">
      <alignment vertical="center" wrapText="1"/>
    </xf>
    <xf numFmtId="171" fontId="7" fillId="0" borderId="33" xfId="42" applyNumberFormat="1" applyFont="1" applyFill="1" applyBorder="1" applyAlignment="1">
      <alignment horizontal="center" vertical="center"/>
    </xf>
    <xf numFmtId="197" fontId="7" fillId="0" borderId="35" xfId="42" applyNumberFormat="1" applyFont="1" applyFill="1" applyBorder="1" applyAlignment="1">
      <alignment horizontal="right" vertical="center"/>
    </xf>
    <xf numFmtId="171" fontId="34" fillId="0" borderId="36" xfId="42" applyFont="1" applyFill="1" applyBorder="1" applyAlignment="1" quotePrefix="1">
      <alignment horizontal="left" vertical="center"/>
    </xf>
    <xf numFmtId="171" fontId="7" fillId="0" borderId="36" xfId="42" applyFont="1" applyFill="1" applyBorder="1" applyAlignment="1">
      <alignment horizontal="center" vertical="center"/>
    </xf>
    <xf numFmtId="171" fontId="7" fillId="0" borderId="36" xfId="42" applyNumberFormat="1" applyFont="1" applyFill="1" applyBorder="1" applyAlignment="1">
      <alignment vertical="center"/>
    </xf>
    <xf numFmtId="171" fontId="7" fillId="0" borderId="37" xfId="42" applyFont="1" applyFill="1" applyBorder="1" applyAlignment="1">
      <alignment vertical="center"/>
    </xf>
    <xf numFmtId="197" fontId="34" fillId="0" borderId="38" xfId="42" applyNumberFormat="1" applyFont="1" applyFill="1" applyBorder="1" applyAlignment="1">
      <alignment horizontal="right" vertical="center"/>
    </xf>
    <xf numFmtId="171" fontId="34" fillId="0" borderId="39" xfId="42" applyFont="1" applyFill="1" applyBorder="1" applyAlignment="1" quotePrefix="1">
      <alignment horizontal="left" vertical="center"/>
    </xf>
    <xf numFmtId="171" fontId="34" fillId="0" borderId="39" xfId="42" applyFont="1" applyFill="1" applyBorder="1" applyAlignment="1">
      <alignment horizontal="center" vertical="center"/>
    </xf>
    <xf numFmtId="171" fontId="34" fillId="0" borderId="39" xfId="42" applyNumberFormat="1" applyFont="1" applyFill="1" applyBorder="1" applyAlignment="1">
      <alignment vertical="center"/>
    </xf>
    <xf numFmtId="171" fontId="34" fillId="0" borderId="40" xfId="42" applyFont="1" applyFill="1" applyBorder="1" applyAlignment="1">
      <alignment vertical="center"/>
    </xf>
    <xf numFmtId="171" fontId="34" fillId="0" borderId="41" xfId="42" applyFont="1" applyFill="1" applyBorder="1" applyAlignment="1">
      <alignment vertical="center"/>
    </xf>
    <xf numFmtId="171" fontId="35" fillId="0" borderId="36" xfId="42" applyFont="1" applyFill="1" applyBorder="1" applyAlignment="1" quotePrefix="1">
      <alignment horizontal="center" vertical="center"/>
    </xf>
    <xf numFmtId="171" fontId="34" fillId="0" borderId="36" xfId="42" applyFont="1" applyFill="1" applyBorder="1" applyAlignment="1">
      <alignment horizontal="center" vertical="center"/>
    </xf>
    <xf numFmtId="171" fontId="34" fillId="0" borderId="42" xfId="42" applyFont="1" applyFill="1" applyBorder="1" applyAlignment="1">
      <alignment horizontal="center" vertical="center"/>
    </xf>
    <xf numFmtId="171" fontId="7" fillId="0" borderId="33" xfId="42" applyFont="1" applyFill="1" applyBorder="1" applyAlignment="1">
      <alignment horizontal="justify" vertical="center"/>
    </xf>
    <xf numFmtId="171" fontId="7" fillId="0" borderId="33" xfId="42" applyNumberFormat="1" applyFont="1" applyFill="1" applyBorder="1" applyAlignment="1">
      <alignment vertical="center"/>
    </xf>
    <xf numFmtId="171" fontId="35" fillId="0" borderId="33" xfId="42" applyFont="1" applyFill="1" applyBorder="1" applyAlignment="1">
      <alignment horizontal="justify" vertical="center"/>
    </xf>
    <xf numFmtId="171" fontId="7" fillId="0" borderId="33" xfId="42" applyFont="1" applyFill="1" applyBorder="1" applyAlignment="1" quotePrefix="1">
      <alignment horizontal="justify" vertical="center"/>
    </xf>
    <xf numFmtId="202" fontId="7" fillId="0" borderId="43" xfId="42" applyNumberFormat="1" applyFont="1" applyFill="1" applyBorder="1" applyAlignment="1">
      <alignment horizontal="right" vertical="center"/>
    </xf>
    <xf numFmtId="171" fontId="7" fillId="0" borderId="44" xfId="42" applyFont="1" applyFill="1" applyBorder="1" applyAlignment="1">
      <alignment vertical="center"/>
    </xf>
    <xf numFmtId="0" fontId="7" fillId="0" borderId="33" xfId="42" applyNumberFormat="1" applyFont="1" applyFill="1" applyBorder="1" applyAlignment="1">
      <alignment horizontal="justify" vertical="center" wrapText="1"/>
    </xf>
    <xf numFmtId="197" fontId="34" fillId="0" borderId="16" xfId="42" applyNumberFormat="1" applyFont="1" applyFill="1" applyBorder="1" applyAlignment="1" quotePrefix="1">
      <alignment horizontal="right" vertical="center"/>
    </xf>
    <xf numFmtId="197" fontId="7" fillId="0" borderId="43" xfId="42" applyNumberFormat="1" applyFont="1" applyFill="1" applyBorder="1" applyAlignment="1">
      <alignment horizontal="right" vertical="center"/>
    </xf>
    <xf numFmtId="171" fontId="34" fillId="0" borderId="45" xfId="42" applyFont="1" applyFill="1" applyBorder="1" applyAlignment="1">
      <alignment horizontal="center" vertical="center"/>
    </xf>
    <xf numFmtId="171" fontId="35" fillId="0" borderId="33" xfId="42" applyFont="1" applyFill="1" applyBorder="1" applyAlignment="1">
      <alignment vertical="center"/>
    </xf>
    <xf numFmtId="171" fontId="7" fillId="0" borderId="33" xfId="42" applyFont="1" applyFill="1" applyBorder="1" applyAlignment="1">
      <alignment horizontal="justify" vertical="center" wrapText="1"/>
    </xf>
    <xf numFmtId="0" fontId="7" fillId="0" borderId="33" xfId="42" applyNumberFormat="1" applyFont="1" applyFill="1" applyBorder="1" applyAlignment="1">
      <alignment horizontal="left" vertical="center" wrapText="1"/>
    </xf>
    <xf numFmtId="171" fontId="34" fillId="0" borderId="41" xfId="42" applyFont="1" applyFill="1" applyBorder="1" applyAlignment="1">
      <alignment horizontal="center" vertical="center"/>
    </xf>
    <xf numFmtId="0" fontId="34" fillId="0" borderId="33" xfId="42" applyNumberFormat="1" applyFont="1" applyFill="1" applyBorder="1" applyAlignment="1">
      <alignment horizontal="justify" vertical="center"/>
    </xf>
    <xf numFmtId="171" fontId="7" fillId="0" borderId="33" xfId="0" applyNumberFormat="1" applyFont="1" applyFill="1" applyBorder="1" applyAlignment="1">
      <alignment vertical="center"/>
    </xf>
    <xf numFmtId="171" fontId="34" fillId="0" borderId="44" xfId="42" applyFont="1" applyFill="1" applyBorder="1" applyAlignment="1">
      <alignment horizontal="center" vertical="center"/>
    </xf>
    <xf numFmtId="171" fontId="7" fillId="0" borderId="36" xfId="42" applyFont="1" applyFill="1" applyBorder="1" applyAlignment="1" quotePrefix="1">
      <alignment horizontal="center" vertical="center"/>
    </xf>
    <xf numFmtId="171" fontId="7" fillId="0" borderId="36" xfId="42" applyNumberFormat="1" applyFont="1" applyFill="1" applyBorder="1" applyAlignment="1">
      <alignment horizontal="center" vertical="center"/>
    </xf>
    <xf numFmtId="171" fontId="7" fillId="0" borderId="33" xfId="42" applyFont="1" applyFill="1" applyBorder="1" applyAlignment="1" quotePrefix="1">
      <alignment horizontal="center" vertical="center"/>
    </xf>
    <xf numFmtId="171" fontId="7" fillId="0" borderId="33" xfId="42" applyFont="1" applyFill="1" applyBorder="1" applyAlignment="1">
      <alignment horizontal="left" vertical="center" wrapText="1"/>
    </xf>
    <xf numFmtId="202" fontId="34" fillId="0" borderId="16" xfId="42" applyNumberFormat="1" applyFont="1" applyFill="1" applyBorder="1" applyAlignment="1">
      <alignment horizontal="right" vertical="center"/>
    </xf>
    <xf numFmtId="171" fontId="7" fillId="0" borderId="46" xfId="42" applyNumberFormat="1" applyFont="1" applyFill="1" applyBorder="1" applyAlignment="1">
      <alignment vertical="center"/>
    </xf>
    <xf numFmtId="171" fontId="34" fillId="0" borderId="47" xfId="42" applyNumberFormat="1" applyFont="1" applyFill="1" applyBorder="1" applyAlignment="1">
      <alignment vertical="center"/>
    </xf>
    <xf numFmtId="197" fontId="7" fillId="0" borderId="0" xfId="42" applyNumberFormat="1" applyFont="1" applyFill="1" applyAlignment="1">
      <alignment horizontal="right" vertical="center"/>
    </xf>
    <xf numFmtId="171" fontId="7" fillId="0" borderId="0" xfId="42" applyFont="1" applyFill="1" applyAlignment="1">
      <alignment horizontal="center" vertical="center"/>
    </xf>
    <xf numFmtId="171" fontId="7" fillId="0" borderId="0" xfId="42" applyNumberFormat="1" applyFont="1" applyFill="1" applyAlignment="1">
      <alignment vertical="center"/>
    </xf>
    <xf numFmtId="0" fontId="30" fillId="34" borderId="25" xfId="0" applyFont="1" applyFill="1" applyBorder="1" applyAlignment="1">
      <alignment horizontal="center"/>
    </xf>
    <xf numFmtId="0" fontId="30" fillId="34" borderId="0" xfId="0" applyFont="1" applyFill="1" applyBorder="1" applyAlignment="1">
      <alignment horizontal="center"/>
    </xf>
    <xf numFmtId="0" fontId="30" fillId="34" borderId="26" xfId="0" applyFont="1" applyFill="1" applyBorder="1" applyAlignment="1">
      <alignment horizontal="center"/>
    </xf>
    <xf numFmtId="197" fontId="34" fillId="0" borderId="48" xfId="42" applyNumberFormat="1" applyFont="1" applyFill="1" applyBorder="1" applyAlignment="1">
      <alignment horizontal="center" vertical="center" wrapText="1"/>
    </xf>
    <xf numFmtId="197" fontId="34" fillId="0" borderId="49" xfId="42" applyNumberFormat="1" applyFont="1" applyFill="1" applyBorder="1" applyAlignment="1">
      <alignment horizontal="center" vertical="center" wrapText="1"/>
    </xf>
    <xf numFmtId="171" fontId="34" fillId="0" borderId="48" xfId="42" applyFont="1" applyFill="1" applyBorder="1" applyAlignment="1">
      <alignment horizontal="center" vertical="center" wrapText="1"/>
    </xf>
    <xf numFmtId="171" fontId="34" fillId="0" borderId="49" xfId="42" applyFont="1" applyFill="1" applyBorder="1" applyAlignment="1">
      <alignment horizontal="center" vertical="center" wrapText="1"/>
    </xf>
    <xf numFmtId="171" fontId="34" fillId="0" borderId="48" xfId="42" applyNumberFormat="1" applyFont="1" applyFill="1" applyBorder="1" applyAlignment="1">
      <alignment horizontal="center" vertical="center" wrapText="1"/>
    </xf>
    <xf numFmtId="171" fontId="34" fillId="0" borderId="49" xfId="42" applyNumberFormat="1" applyFont="1" applyFill="1" applyBorder="1" applyAlignment="1">
      <alignment horizontal="center" vertical="center" wrapText="1"/>
    </xf>
    <xf numFmtId="0" fontId="26" fillId="0" borderId="0" xfId="0" applyFont="1" applyBorder="1" applyAlignment="1">
      <alignment horizontal="center"/>
    </xf>
    <xf numFmtId="171" fontId="31" fillId="0" borderId="0" xfId="0" applyNumberFormat="1" applyFont="1" applyBorder="1" applyAlignment="1">
      <alignment horizontal="center"/>
    </xf>
    <xf numFmtId="0" fontId="31" fillId="0" borderId="0"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31"/>
  <sheetViews>
    <sheetView zoomScalePageLayoutView="0" workbookViewId="0" topLeftCell="A1">
      <selection activeCell="K8" sqref="K8"/>
    </sheetView>
  </sheetViews>
  <sheetFormatPr defaultColWidth="9.140625" defaultRowHeight="12.75"/>
  <cols>
    <col min="1" max="5" width="9.140625" style="28" customWidth="1"/>
    <col min="6" max="6" width="9.00390625" style="28" customWidth="1"/>
    <col min="7" max="7" width="9.140625" style="28" customWidth="1"/>
    <col min="8" max="8" width="14.8515625" style="28" customWidth="1"/>
    <col min="9" max="9" width="9.140625" style="28" customWidth="1"/>
    <col min="10" max="10" width="12.140625" style="28" customWidth="1"/>
    <col min="11" max="11" width="9.140625" style="28" customWidth="1"/>
    <col min="12" max="12" width="14.140625" style="28" customWidth="1"/>
    <col min="13" max="16384" width="9.140625" style="28" customWidth="1"/>
  </cols>
  <sheetData>
    <row r="1" spans="1:13" ht="33" customHeight="1">
      <c r="A1" s="24"/>
      <c r="B1" s="25"/>
      <c r="C1" s="25"/>
      <c r="D1" s="25"/>
      <c r="E1" s="25"/>
      <c r="F1" s="25"/>
      <c r="G1" s="25"/>
      <c r="H1" s="25"/>
      <c r="I1" s="25"/>
      <c r="J1" s="25"/>
      <c r="K1" s="25"/>
      <c r="L1" s="26"/>
      <c r="M1" s="27"/>
    </row>
    <row r="2" spans="1:13" ht="25.5">
      <c r="A2" s="126"/>
      <c r="B2" s="127"/>
      <c r="C2" s="127"/>
      <c r="D2" s="127"/>
      <c r="E2" s="127"/>
      <c r="F2" s="127"/>
      <c r="G2" s="127"/>
      <c r="H2" s="127"/>
      <c r="I2" s="127"/>
      <c r="J2" s="127"/>
      <c r="K2" s="127"/>
      <c r="L2" s="128"/>
      <c r="M2" s="27"/>
    </row>
    <row r="3" spans="1:13" ht="25.5">
      <c r="A3" s="29"/>
      <c r="B3" s="27"/>
      <c r="C3" s="27"/>
      <c r="D3" s="27"/>
      <c r="E3" s="27"/>
      <c r="F3" s="27"/>
      <c r="G3" s="27"/>
      <c r="H3" s="27"/>
      <c r="I3" s="27"/>
      <c r="J3" s="27"/>
      <c r="K3" s="30" t="s">
        <v>55</v>
      </c>
      <c r="L3" s="31"/>
      <c r="M3" s="27"/>
    </row>
    <row r="4" spans="1:13" ht="20.25">
      <c r="A4" s="29"/>
      <c r="B4" s="27"/>
      <c r="C4" s="27"/>
      <c r="D4" s="27"/>
      <c r="E4" s="27"/>
      <c r="F4" s="27"/>
      <c r="G4" s="27"/>
      <c r="H4" s="27"/>
      <c r="I4" s="27"/>
      <c r="J4" s="27"/>
      <c r="K4" s="32"/>
      <c r="L4" s="31"/>
      <c r="M4" s="27"/>
    </row>
    <row r="5" spans="1:13" ht="18">
      <c r="A5" s="29"/>
      <c r="B5" s="27"/>
      <c r="C5" s="27"/>
      <c r="D5" s="27"/>
      <c r="E5" s="27"/>
      <c r="F5" s="27"/>
      <c r="G5" s="27"/>
      <c r="H5" s="27"/>
      <c r="I5" s="27"/>
      <c r="J5" s="27"/>
      <c r="K5" s="33" t="str">
        <f>BoQ!A2</f>
        <v>PENDING WORKS OF HA. VASHAFARU HEALTH CENTER BOUNDARY WALL</v>
      </c>
      <c r="L5" s="31"/>
      <c r="M5" s="27"/>
    </row>
    <row r="6" spans="1:13" ht="18">
      <c r="A6" s="29"/>
      <c r="B6" s="27"/>
      <c r="C6" s="27"/>
      <c r="D6" s="27"/>
      <c r="E6" s="27"/>
      <c r="F6" s="27"/>
      <c r="G6" s="27"/>
      <c r="H6" s="27"/>
      <c r="I6" s="27"/>
      <c r="J6" s="27"/>
      <c r="K6" s="34"/>
      <c r="L6" s="31"/>
      <c r="M6" s="27"/>
    </row>
    <row r="7" spans="1:13" ht="18">
      <c r="A7" s="29"/>
      <c r="B7" s="27"/>
      <c r="C7" s="27"/>
      <c r="D7" s="27"/>
      <c r="E7" s="27"/>
      <c r="F7" s="27"/>
      <c r="G7" s="27"/>
      <c r="H7" s="27"/>
      <c r="I7" s="27"/>
      <c r="J7" s="27"/>
      <c r="K7" s="35" t="str">
        <f>BoQ!A3</f>
        <v>HA. VASHAFARU ISLAND</v>
      </c>
      <c r="L7" s="31"/>
      <c r="M7" s="27"/>
    </row>
    <row r="8" spans="1:13" ht="12.75">
      <c r="A8" s="29"/>
      <c r="B8" s="27"/>
      <c r="C8" s="27"/>
      <c r="D8" s="27"/>
      <c r="E8" s="27"/>
      <c r="F8" s="27"/>
      <c r="G8" s="27"/>
      <c r="H8" s="27"/>
      <c r="I8" s="27"/>
      <c r="J8" s="27"/>
      <c r="K8" s="27"/>
      <c r="L8" s="31"/>
      <c r="M8" s="27"/>
    </row>
    <row r="9" spans="1:13" ht="12.75">
      <c r="A9" s="29"/>
      <c r="B9" s="27"/>
      <c r="C9" s="27"/>
      <c r="D9" s="27"/>
      <c r="E9" s="27"/>
      <c r="F9" s="27"/>
      <c r="G9" s="27"/>
      <c r="H9" s="27"/>
      <c r="I9" s="27"/>
      <c r="J9" s="27"/>
      <c r="K9" s="27"/>
      <c r="L9" s="31"/>
      <c r="M9" s="27"/>
    </row>
    <row r="10" spans="1:13" ht="12.75">
      <c r="A10" s="29"/>
      <c r="B10" s="27"/>
      <c r="C10" s="27"/>
      <c r="D10" s="27"/>
      <c r="E10" s="27"/>
      <c r="F10" s="27"/>
      <c r="G10" s="27"/>
      <c r="H10" s="27"/>
      <c r="I10" s="27"/>
      <c r="J10" s="27"/>
      <c r="K10" s="27"/>
      <c r="L10" s="31"/>
      <c r="M10" s="27"/>
    </row>
    <row r="11" spans="1:13" ht="12.75">
      <c r="A11" s="29"/>
      <c r="B11" s="27"/>
      <c r="C11" s="27"/>
      <c r="D11" s="27"/>
      <c r="E11" s="27"/>
      <c r="F11" s="27"/>
      <c r="G11" s="27"/>
      <c r="H11" s="27"/>
      <c r="I11" s="27"/>
      <c r="J11" s="27"/>
      <c r="K11" s="27"/>
      <c r="L11" s="31"/>
      <c r="M11" s="27"/>
    </row>
    <row r="12" spans="1:13" ht="12.75">
      <c r="A12" s="29"/>
      <c r="B12" s="27"/>
      <c r="C12" s="27"/>
      <c r="D12" s="27"/>
      <c r="E12" s="27"/>
      <c r="F12" s="27"/>
      <c r="G12" s="27"/>
      <c r="H12" s="27"/>
      <c r="I12" s="27"/>
      <c r="J12" s="27"/>
      <c r="K12" s="27"/>
      <c r="L12" s="31"/>
      <c r="M12" s="27"/>
    </row>
    <row r="13" spans="1:13" ht="12.75">
      <c r="A13" s="29"/>
      <c r="B13" s="27"/>
      <c r="C13" s="27"/>
      <c r="D13" s="27"/>
      <c r="E13" s="27"/>
      <c r="F13" s="27"/>
      <c r="G13" s="27"/>
      <c r="H13" s="27"/>
      <c r="I13" s="27"/>
      <c r="J13" s="27"/>
      <c r="L13" s="31"/>
      <c r="M13" s="27"/>
    </row>
    <row r="14" spans="1:13" ht="37.5">
      <c r="A14" s="36"/>
      <c r="B14" s="37"/>
      <c r="C14" s="37"/>
      <c r="D14" s="37"/>
      <c r="E14" s="37"/>
      <c r="F14" s="37"/>
      <c r="G14" s="37"/>
      <c r="H14" s="37"/>
      <c r="I14" s="37"/>
      <c r="J14" s="37"/>
      <c r="L14" s="38"/>
      <c r="M14" s="27"/>
    </row>
    <row r="15" spans="1:13" ht="25.5">
      <c r="A15" s="39"/>
      <c r="B15" s="40"/>
      <c r="C15" s="40"/>
      <c r="D15" s="40"/>
      <c r="E15" s="40"/>
      <c r="F15" s="40"/>
      <c r="G15" s="40"/>
      <c r="H15" s="40"/>
      <c r="I15" s="40"/>
      <c r="J15" s="40"/>
      <c r="L15" s="41"/>
      <c r="M15" s="27"/>
    </row>
    <row r="16" spans="1:13" ht="12.75">
      <c r="A16" s="29"/>
      <c r="B16" s="27"/>
      <c r="C16" s="27"/>
      <c r="D16" s="27"/>
      <c r="E16" s="27"/>
      <c r="F16" s="27"/>
      <c r="G16" s="27"/>
      <c r="H16" s="27"/>
      <c r="I16" s="27"/>
      <c r="J16" s="27"/>
      <c r="L16" s="31"/>
      <c r="M16" s="27"/>
    </row>
    <row r="17" spans="1:13" ht="12.75">
      <c r="A17" s="29"/>
      <c r="B17" s="27"/>
      <c r="C17" s="27"/>
      <c r="D17" s="27"/>
      <c r="E17" s="27"/>
      <c r="F17" s="27"/>
      <c r="G17" s="27"/>
      <c r="H17" s="27"/>
      <c r="I17" s="27"/>
      <c r="J17" s="27"/>
      <c r="L17" s="31"/>
      <c r="M17" s="27"/>
    </row>
    <row r="18" spans="1:13" ht="12.75">
      <c r="A18" s="29"/>
      <c r="B18" s="27"/>
      <c r="C18" s="27"/>
      <c r="D18" s="27"/>
      <c r="E18" s="27"/>
      <c r="F18" s="27"/>
      <c r="G18" s="27"/>
      <c r="H18" s="27"/>
      <c r="I18" s="27"/>
      <c r="J18" s="27"/>
      <c r="L18" s="31"/>
      <c r="M18" s="27"/>
    </row>
    <row r="19" spans="1:13" ht="12.75">
      <c r="A19" s="29"/>
      <c r="B19" s="27"/>
      <c r="C19" s="27"/>
      <c r="D19" s="27"/>
      <c r="E19" s="27"/>
      <c r="F19" s="27"/>
      <c r="G19" s="27"/>
      <c r="H19" s="27"/>
      <c r="I19" s="27"/>
      <c r="J19" s="27"/>
      <c r="L19" s="31"/>
      <c r="M19" s="27"/>
    </row>
    <row r="20" spans="1:13" ht="12.75">
      <c r="A20" s="29"/>
      <c r="B20" s="27"/>
      <c r="C20" s="27"/>
      <c r="D20" s="27"/>
      <c r="E20" s="27"/>
      <c r="F20" s="27"/>
      <c r="G20" s="27"/>
      <c r="H20" s="27"/>
      <c r="I20" s="27"/>
      <c r="J20" s="27"/>
      <c r="K20" s="27"/>
      <c r="L20" s="31"/>
      <c r="M20" s="27"/>
    </row>
    <row r="21" spans="1:13" ht="12.75">
      <c r="A21" s="29"/>
      <c r="B21" s="27"/>
      <c r="C21" s="27"/>
      <c r="D21" s="27"/>
      <c r="E21" s="27"/>
      <c r="F21" s="27"/>
      <c r="G21" s="27"/>
      <c r="H21" s="27"/>
      <c r="I21" s="27"/>
      <c r="J21" s="27"/>
      <c r="K21" s="27"/>
      <c r="L21" s="31"/>
      <c r="M21" s="27"/>
    </row>
    <row r="22" spans="1:13" ht="12.75">
      <c r="A22" s="29"/>
      <c r="B22" s="27"/>
      <c r="C22" s="27"/>
      <c r="D22" s="27"/>
      <c r="E22" s="27"/>
      <c r="F22" s="27"/>
      <c r="G22" s="27"/>
      <c r="H22" s="27"/>
      <c r="I22" s="27"/>
      <c r="J22" s="27"/>
      <c r="K22" s="27"/>
      <c r="L22" s="31"/>
      <c r="M22" s="27"/>
    </row>
    <row r="23" spans="1:13" ht="15.75" customHeight="1">
      <c r="A23" s="29"/>
      <c r="B23" s="27"/>
      <c r="C23" s="27"/>
      <c r="D23" s="27"/>
      <c r="E23" s="27"/>
      <c r="F23" s="27"/>
      <c r="G23" s="27"/>
      <c r="H23" s="27"/>
      <c r="I23" s="27"/>
      <c r="J23" s="27"/>
      <c r="K23" s="27"/>
      <c r="L23" s="31"/>
      <c r="M23" s="27"/>
    </row>
    <row r="24" spans="1:13" ht="15.75" customHeight="1">
      <c r="A24" s="29"/>
      <c r="B24" s="27"/>
      <c r="C24" s="27"/>
      <c r="D24" s="27"/>
      <c r="E24" s="27"/>
      <c r="F24" s="27"/>
      <c r="G24" s="27"/>
      <c r="H24" s="27"/>
      <c r="I24" s="27"/>
      <c r="J24" s="27"/>
      <c r="K24" s="27"/>
      <c r="L24" s="31"/>
      <c r="M24" s="27"/>
    </row>
    <row r="25" spans="1:13" ht="15.75" customHeight="1">
      <c r="A25" s="29"/>
      <c r="B25" s="27"/>
      <c r="C25" s="27"/>
      <c r="D25" s="27"/>
      <c r="E25" s="27"/>
      <c r="F25" s="27"/>
      <c r="G25" s="27"/>
      <c r="H25" s="27"/>
      <c r="I25" s="27"/>
      <c r="J25" s="27"/>
      <c r="K25" s="27"/>
      <c r="L25" s="31"/>
      <c r="M25" s="27"/>
    </row>
    <row r="26" spans="1:13" ht="18" customHeight="1">
      <c r="A26" s="29"/>
      <c r="B26" s="27"/>
      <c r="C26" s="27"/>
      <c r="D26" s="27"/>
      <c r="E26" s="27"/>
      <c r="F26" s="27"/>
      <c r="G26" s="27"/>
      <c r="H26" s="27"/>
      <c r="I26" s="27"/>
      <c r="J26" s="27"/>
      <c r="K26" s="27"/>
      <c r="L26" s="31"/>
      <c r="M26" s="27"/>
    </row>
    <row r="27" spans="1:13" ht="12" customHeight="1">
      <c r="A27" s="29"/>
      <c r="B27" s="27"/>
      <c r="C27" s="27"/>
      <c r="D27" s="27"/>
      <c r="E27" s="27"/>
      <c r="F27" s="27"/>
      <c r="G27" s="27"/>
      <c r="H27" s="27"/>
      <c r="I27" s="27"/>
      <c r="J27" s="27"/>
      <c r="K27" s="27"/>
      <c r="L27" s="31"/>
      <c r="M27" s="27"/>
    </row>
    <row r="28" spans="1:13" ht="13.5" customHeight="1">
      <c r="A28" s="29"/>
      <c r="B28" s="27"/>
      <c r="C28" s="27"/>
      <c r="D28" s="27"/>
      <c r="E28" s="27"/>
      <c r="F28" s="27"/>
      <c r="G28" s="27"/>
      <c r="H28" s="27"/>
      <c r="I28" s="27"/>
      <c r="J28" s="27"/>
      <c r="K28" s="27"/>
      <c r="L28" s="31"/>
      <c r="M28" s="27"/>
    </row>
    <row r="29" spans="1:12" ht="12.75">
      <c r="A29" s="29"/>
      <c r="B29" s="27"/>
      <c r="C29" s="27"/>
      <c r="D29" s="27"/>
      <c r="E29" s="27"/>
      <c r="F29" s="27"/>
      <c r="G29" s="27"/>
      <c r="H29" s="27"/>
      <c r="I29" s="27"/>
      <c r="J29" s="27"/>
      <c r="K29" s="27"/>
      <c r="L29" s="31"/>
    </row>
    <row r="30" spans="1:12" ht="12.75">
      <c r="A30" s="29"/>
      <c r="B30" s="27"/>
      <c r="C30" s="27"/>
      <c r="D30" s="27"/>
      <c r="E30" s="27"/>
      <c r="F30" s="27"/>
      <c r="G30" s="27"/>
      <c r="H30" s="27"/>
      <c r="I30" s="27"/>
      <c r="J30" s="27"/>
      <c r="K30" s="27"/>
      <c r="L30" s="31"/>
    </row>
    <row r="31" spans="1:12" ht="13.5" customHeight="1" thickBot="1">
      <c r="A31" s="42"/>
      <c r="B31" s="43"/>
      <c r="C31" s="43"/>
      <c r="D31" s="43"/>
      <c r="E31" s="43"/>
      <c r="F31" s="43"/>
      <c r="G31" s="43"/>
      <c r="H31" s="43"/>
      <c r="I31" s="43"/>
      <c r="J31" s="43"/>
      <c r="K31" s="43"/>
      <c r="L31" s="44"/>
    </row>
  </sheetData>
  <sheetProtection/>
  <mergeCells count="1">
    <mergeCell ref="A2:L2"/>
  </mergeCells>
  <printOptions/>
  <pageMargins left="0.8" right="0.68" top="0.71" bottom="0.63" header="0.5" footer="0.79"/>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H118"/>
  <sheetViews>
    <sheetView showGridLines="0" showZeros="0" tabSelected="1" zoomScale="145" zoomScaleNormal="145" zoomScaleSheetLayoutView="100" zoomScalePageLayoutView="0" workbookViewId="0" topLeftCell="A85">
      <selection activeCell="B92" sqref="B92"/>
    </sheetView>
  </sheetViews>
  <sheetFormatPr defaultColWidth="9.140625" defaultRowHeight="12.75"/>
  <cols>
    <col min="1" max="1" width="7.28125" style="123" customWidth="1"/>
    <col min="2" max="2" width="74.7109375" style="65" customWidth="1"/>
    <col min="3" max="3" width="8.421875" style="124" customWidth="1"/>
    <col min="4" max="4" width="10.28125" style="125" bestFit="1" customWidth="1"/>
    <col min="5" max="6" width="11.7109375" style="65" customWidth="1"/>
    <col min="7" max="7" width="12.7109375" style="65" customWidth="1"/>
    <col min="8" max="8" width="17.28125" style="65" customWidth="1"/>
    <col min="9" max="16384" width="9.140625" style="65" customWidth="1"/>
  </cols>
  <sheetData>
    <row r="1" spans="1:8" ht="12.75">
      <c r="A1" s="61" t="s">
        <v>74</v>
      </c>
      <c r="B1" s="62"/>
      <c r="C1" s="63"/>
      <c r="D1" s="64"/>
      <c r="E1" s="62"/>
      <c r="F1" s="62"/>
      <c r="G1" s="62"/>
      <c r="H1" s="62"/>
    </row>
    <row r="2" spans="1:8" ht="12.75">
      <c r="A2" s="61" t="s">
        <v>85</v>
      </c>
      <c r="B2" s="62"/>
      <c r="C2" s="63"/>
      <c r="D2" s="64"/>
      <c r="E2" s="62"/>
      <c r="F2" s="62"/>
      <c r="G2" s="62"/>
      <c r="H2" s="62"/>
    </row>
    <row r="3" spans="1:8" ht="12.75">
      <c r="A3" s="61" t="s">
        <v>103</v>
      </c>
      <c r="B3" s="66"/>
      <c r="C3" s="63"/>
      <c r="D3" s="64"/>
      <c r="E3" s="62"/>
      <c r="F3" s="62"/>
      <c r="G3" s="62"/>
      <c r="H3" s="62"/>
    </row>
    <row r="4" spans="1:8" ht="12.75">
      <c r="A4" s="61"/>
      <c r="B4" s="66"/>
      <c r="C4" s="63"/>
      <c r="D4" s="64"/>
      <c r="E4" s="62"/>
      <c r="F4" s="62"/>
      <c r="G4" s="62"/>
      <c r="H4" s="62"/>
    </row>
    <row r="5" spans="1:8" ht="26.25" customHeight="1">
      <c r="A5" s="129" t="s">
        <v>11</v>
      </c>
      <c r="B5" s="131" t="s">
        <v>12</v>
      </c>
      <c r="C5" s="131" t="s">
        <v>13</v>
      </c>
      <c r="D5" s="133" t="s">
        <v>47</v>
      </c>
      <c r="E5" s="67" t="s">
        <v>51</v>
      </c>
      <c r="F5" s="67" t="s">
        <v>51</v>
      </c>
      <c r="G5" s="67" t="s">
        <v>46</v>
      </c>
      <c r="H5" s="131" t="s">
        <v>14</v>
      </c>
    </row>
    <row r="6" spans="1:8" ht="26.25" customHeight="1">
      <c r="A6" s="130"/>
      <c r="B6" s="132"/>
      <c r="C6" s="132"/>
      <c r="D6" s="134"/>
      <c r="E6" s="68" t="s">
        <v>48</v>
      </c>
      <c r="F6" s="67" t="s">
        <v>49</v>
      </c>
      <c r="G6" s="67" t="s">
        <v>50</v>
      </c>
      <c r="H6" s="132"/>
    </row>
    <row r="7" spans="1:8" ht="12.75">
      <c r="A7" s="54"/>
      <c r="B7" s="69" t="s">
        <v>16</v>
      </c>
      <c r="C7" s="70"/>
      <c r="D7" s="71"/>
      <c r="E7" s="70"/>
      <c r="F7" s="70"/>
      <c r="G7" s="70"/>
      <c r="H7" s="72"/>
    </row>
    <row r="8" spans="1:8" ht="12.75">
      <c r="A8" s="54"/>
      <c r="B8" s="73" t="s">
        <v>84</v>
      </c>
      <c r="C8" s="70"/>
      <c r="D8" s="71"/>
      <c r="E8" s="70"/>
      <c r="F8" s="70"/>
      <c r="G8" s="70"/>
      <c r="H8" s="72"/>
    </row>
    <row r="9" spans="1:8" ht="12.75">
      <c r="A9" s="54"/>
      <c r="B9" s="74"/>
      <c r="C9" s="70"/>
      <c r="D9" s="71"/>
      <c r="E9" s="56"/>
      <c r="F9" s="56"/>
      <c r="G9" s="70"/>
      <c r="H9" s="72"/>
    </row>
    <row r="10" spans="1:8" ht="16.5" customHeight="1">
      <c r="A10" s="54">
        <v>1.1</v>
      </c>
      <c r="B10" s="75" t="s">
        <v>17</v>
      </c>
      <c r="C10" s="70"/>
      <c r="D10" s="71"/>
      <c r="E10" s="56"/>
      <c r="F10" s="56"/>
      <c r="G10" s="70"/>
      <c r="H10" s="72"/>
    </row>
    <row r="11" spans="1:8" ht="16.5" customHeight="1">
      <c r="A11" s="76" t="s">
        <v>18</v>
      </c>
      <c r="B11" s="77" t="s">
        <v>19</v>
      </c>
      <c r="C11" s="70"/>
      <c r="D11" s="71"/>
      <c r="E11" s="56"/>
      <c r="F11" s="56"/>
      <c r="G11" s="70"/>
      <c r="H11" s="72"/>
    </row>
    <row r="12" spans="1:8" ht="16.5" customHeight="1">
      <c r="A12" s="78"/>
      <c r="B12" s="79" t="s">
        <v>56</v>
      </c>
      <c r="C12" s="70"/>
      <c r="D12" s="71"/>
      <c r="E12" s="56"/>
      <c r="F12" s="56"/>
      <c r="G12" s="70"/>
      <c r="H12" s="72"/>
    </row>
    <row r="13" spans="1:8" ht="16.5" customHeight="1">
      <c r="A13" s="78"/>
      <c r="B13" s="79" t="s">
        <v>20</v>
      </c>
      <c r="C13" s="70"/>
      <c r="D13" s="71"/>
      <c r="E13" s="56"/>
      <c r="F13" s="56"/>
      <c r="G13" s="70"/>
      <c r="H13" s="72"/>
    </row>
    <row r="14" spans="1:8" ht="16.5" customHeight="1">
      <c r="A14" s="78"/>
      <c r="B14" s="79" t="s">
        <v>57</v>
      </c>
      <c r="C14" s="70"/>
      <c r="D14" s="71"/>
      <c r="E14" s="56"/>
      <c r="F14" s="56"/>
      <c r="G14" s="70"/>
      <c r="H14" s="72"/>
    </row>
    <row r="15" spans="1:8" s="62" customFormat="1" ht="16.5" customHeight="1">
      <c r="A15" s="78"/>
      <c r="B15" s="79" t="s">
        <v>58</v>
      </c>
      <c r="C15" s="70"/>
      <c r="D15" s="71"/>
      <c r="E15" s="56"/>
      <c r="F15" s="56"/>
      <c r="G15" s="70"/>
      <c r="H15" s="72"/>
    </row>
    <row r="16" spans="1:8" s="62" customFormat="1" ht="16.5" customHeight="1">
      <c r="A16" s="78"/>
      <c r="B16" s="79" t="s">
        <v>59</v>
      </c>
      <c r="C16" s="70"/>
      <c r="D16" s="71"/>
      <c r="E16" s="56"/>
      <c r="F16" s="56"/>
      <c r="G16" s="70"/>
      <c r="H16" s="72"/>
    </row>
    <row r="17" spans="1:8" ht="16.5" customHeight="1">
      <c r="A17" s="78"/>
      <c r="B17" s="79" t="s">
        <v>44</v>
      </c>
      <c r="C17" s="70"/>
      <c r="D17" s="71"/>
      <c r="E17" s="57"/>
      <c r="F17" s="57"/>
      <c r="G17" s="70"/>
      <c r="H17" s="72"/>
    </row>
    <row r="18" spans="1:8" ht="16.5" customHeight="1">
      <c r="A18" s="78"/>
      <c r="B18" s="79" t="s">
        <v>21</v>
      </c>
      <c r="C18" s="70"/>
      <c r="D18" s="71"/>
      <c r="E18" s="57"/>
      <c r="F18" s="57"/>
      <c r="G18" s="70"/>
      <c r="H18" s="72"/>
    </row>
    <row r="19" spans="1:8" ht="16.5" customHeight="1">
      <c r="A19" s="78"/>
      <c r="B19" s="79" t="s">
        <v>68</v>
      </c>
      <c r="C19" s="70"/>
      <c r="D19" s="71"/>
      <c r="E19" s="57"/>
      <c r="F19" s="57"/>
      <c r="G19" s="70"/>
      <c r="H19" s="72"/>
    </row>
    <row r="20" spans="1:8" ht="16.5" customHeight="1">
      <c r="A20" s="78"/>
      <c r="B20" s="79" t="s">
        <v>22</v>
      </c>
      <c r="C20" s="70"/>
      <c r="D20" s="71"/>
      <c r="E20" s="57"/>
      <c r="F20" s="57"/>
      <c r="G20" s="70"/>
      <c r="H20" s="72"/>
    </row>
    <row r="21" spans="1:8" ht="16.5" customHeight="1">
      <c r="A21" s="78"/>
      <c r="B21" s="79" t="s">
        <v>23</v>
      </c>
      <c r="C21" s="70"/>
      <c r="D21" s="71"/>
      <c r="E21" s="57"/>
      <c r="F21" s="57"/>
      <c r="G21" s="70"/>
      <c r="H21" s="72"/>
    </row>
    <row r="22" spans="1:8" ht="16.5" customHeight="1">
      <c r="A22" s="78"/>
      <c r="B22" s="79" t="s">
        <v>60</v>
      </c>
      <c r="C22" s="70"/>
      <c r="D22" s="71"/>
      <c r="E22" s="57"/>
      <c r="F22" s="57"/>
      <c r="G22" s="70"/>
      <c r="H22" s="72"/>
    </row>
    <row r="23" spans="1:8" s="62" customFormat="1" ht="12.75">
      <c r="A23" s="78"/>
      <c r="B23" s="80"/>
      <c r="C23" s="70"/>
      <c r="D23" s="71"/>
      <c r="E23" s="57"/>
      <c r="F23" s="57"/>
      <c r="G23" s="70"/>
      <c r="H23" s="72"/>
    </row>
    <row r="24" spans="1:8" ht="12.75">
      <c r="A24" s="54">
        <v>1.2</v>
      </c>
      <c r="B24" s="55" t="s">
        <v>26</v>
      </c>
      <c r="C24" s="56"/>
      <c r="D24" s="100"/>
      <c r="E24" s="56"/>
      <c r="F24" s="56"/>
      <c r="G24" s="70"/>
      <c r="H24" s="72"/>
    </row>
    <row r="25" spans="1:8" ht="140.25">
      <c r="A25" s="78"/>
      <c r="B25" s="105" t="s">
        <v>41</v>
      </c>
      <c r="C25" s="56"/>
      <c r="D25" s="84"/>
      <c r="E25" s="56"/>
      <c r="F25" s="56"/>
      <c r="G25" s="70"/>
      <c r="H25" s="72"/>
    </row>
    <row r="26" spans="1:8" s="62" customFormat="1" ht="12.75">
      <c r="A26" s="59"/>
      <c r="B26" s="99"/>
      <c r="C26" s="56"/>
      <c r="D26" s="84"/>
      <c r="E26" s="57"/>
      <c r="F26" s="57"/>
      <c r="G26" s="56"/>
      <c r="H26" s="58"/>
    </row>
    <row r="27" spans="1:8" ht="12.75">
      <c r="A27" s="106">
        <v>1.3</v>
      </c>
      <c r="B27" s="75" t="s">
        <v>29</v>
      </c>
      <c r="C27" s="56"/>
      <c r="D27" s="84"/>
      <c r="E27" s="57"/>
      <c r="F27" s="57"/>
      <c r="G27" s="56"/>
      <c r="H27" s="58"/>
    </row>
    <row r="28" spans="1:8" s="62" customFormat="1" ht="24.75" customHeight="1">
      <c r="A28" s="78" t="s">
        <v>86</v>
      </c>
      <c r="B28" s="55" t="s">
        <v>83</v>
      </c>
      <c r="C28" s="56"/>
      <c r="D28" s="84"/>
      <c r="E28" s="57"/>
      <c r="F28" s="57"/>
      <c r="G28" s="56"/>
      <c r="H28" s="58"/>
    </row>
    <row r="29" spans="1:8" s="62" customFormat="1" ht="16.5" customHeight="1">
      <c r="A29" s="59">
        <v>1</v>
      </c>
      <c r="B29" s="60" t="s">
        <v>79</v>
      </c>
      <c r="C29" s="56" t="s">
        <v>28</v>
      </c>
      <c r="D29" s="84">
        <v>1</v>
      </c>
      <c r="E29" s="57"/>
      <c r="F29" s="57"/>
      <c r="G29" s="56"/>
      <c r="H29" s="58"/>
    </row>
    <row r="30" spans="1:8" s="62" customFormat="1" ht="16.5" customHeight="1">
      <c r="A30" s="59"/>
      <c r="B30" s="60"/>
      <c r="C30" s="56"/>
      <c r="D30" s="100"/>
      <c r="E30" s="57"/>
      <c r="F30" s="57"/>
      <c r="G30" s="56"/>
      <c r="H30" s="58"/>
    </row>
    <row r="31" spans="1:8" s="62" customFormat="1" ht="16.5" customHeight="1">
      <c r="A31" s="78" t="s">
        <v>87</v>
      </c>
      <c r="B31" s="55" t="s">
        <v>76</v>
      </c>
      <c r="C31" s="56"/>
      <c r="D31" s="57"/>
      <c r="E31" s="57"/>
      <c r="F31" s="57"/>
      <c r="G31" s="56"/>
      <c r="H31" s="58"/>
    </row>
    <row r="32" spans="1:8" s="62" customFormat="1" ht="16.5" customHeight="1">
      <c r="A32" s="59">
        <v>1</v>
      </c>
      <c r="B32" s="79" t="s">
        <v>77</v>
      </c>
      <c r="C32" s="56" t="s">
        <v>28</v>
      </c>
      <c r="D32" s="57">
        <v>2.07</v>
      </c>
      <c r="E32" s="57"/>
      <c r="F32" s="57"/>
      <c r="G32" s="56"/>
      <c r="H32" s="58"/>
    </row>
    <row r="33" spans="1:8" s="62" customFormat="1" ht="16.5" customHeight="1">
      <c r="A33" s="59"/>
      <c r="B33" s="60"/>
      <c r="C33" s="56"/>
      <c r="D33" s="100"/>
      <c r="E33" s="57"/>
      <c r="F33" s="57"/>
      <c r="G33" s="56"/>
      <c r="H33" s="58"/>
    </row>
    <row r="34" spans="1:8" ht="12.75">
      <c r="A34" s="54">
        <v>1.4</v>
      </c>
      <c r="B34" s="75" t="s">
        <v>30</v>
      </c>
      <c r="C34" s="56"/>
      <c r="D34" s="84"/>
      <c r="E34" s="57"/>
      <c r="F34" s="57"/>
      <c r="G34" s="70"/>
      <c r="H34" s="72"/>
    </row>
    <row r="35" spans="1:8" ht="102">
      <c r="A35" s="78"/>
      <c r="B35" s="105" t="s">
        <v>42</v>
      </c>
      <c r="C35" s="56"/>
      <c r="D35" s="84"/>
      <c r="E35" s="57"/>
      <c r="F35" s="57"/>
      <c r="G35" s="70"/>
      <c r="H35" s="72"/>
    </row>
    <row r="36" spans="1:8" ht="12.75">
      <c r="A36" s="78"/>
      <c r="B36" s="105"/>
      <c r="C36" s="56"/>
      <c r="D36" s="84"/>
      <c r="E36" s="57"/>
      <c r="F36" s="57"/>
      <c r="G36" s="70"/>
      <c r="H36" s="72"/>
    </row>
    <row r="37" spans="1:8" s="62" customFormat="1" ht="12.75">
      <c r="A37" s="107" t="s">
        <v>88</v>
      </c>
      <c r="B37" s="55" t="s">
        <v>83</v>
      </c>
      <c r="C37" s="56"/>
      <c r="D37" s="84"/>
      <c r="E37" s="57"/>
      <c r="F37" s="57"/>
      <c r="G37" s="70"/>
      <c r="H37" s="108"/>
    </row>
    <row r="38" spans="1:8" s="62" customFormat="1" ht="12.75">
      <c r="A38" s="78"/>
      <c r="B38" s="55"/>
      <c r="C38" s="56"/>
      <c r="D38" s="84"/>
      <c r="E38" s="57"/>
      <c r="F38" s="57"/>
      <c r="G38" s="70"/>
      <c r="H38" s="72"/>
    </row>
    <row r="39" spans="1:8" s="62" customFormat="1" ht="25.5">
      <c r="A39" s="59">
        <v>1</v>
      </c>
      <c r="B39" s="60" t="s">
        <v>81</v>
      </c>
      <c r="C39" s="56" t="s">
        <v>27</v>
      </c>
      <c r="D39" s="84">
        <v>6</v>
      </c>
      <c r="E39" s="57"/>
      <c r="F39" s="57"/>
      <c r="G39" s="56"/>
      <c r="H39" s="58"/>
    </row>
    <row r="40" spans="1:8" ht="12.75">
      <c r="A40" s="59">
        <v>2</v>
      </c>
      <c r="B40" s="79" t="s">
        <v>80</v>
      </c>
      <c r="C40" s="56" t="s">
        <v>28</v>
      </c>
      <c r="D40" s="57">
        <v>10.28</v>
      </c>
      <c r="E40" s="57"/>
      <c r="F40" s="57"/>
      <c r="G40" s="56"/>
      <c r="H40" s="58"/>
    </row>
    <row r="41" spans="1:8" ht="12.75">
      <c r="A41" s="59"/>
      <c r="B41" s="79"/>
      <c r="C41" s="56"/>
      <c r="D41" s="57"/>
      <c r="E41" s="57"/>
      <c r="F41" s="57"/>
      <c r="G41" s="56"/>
      <c r="H41" s="58"/>
    </row>
    <row r="42" spans="1:8" ht="12.75">
      <c r="A42" s="54">
        <v>1.5</v>
      </c>
      <c r="B42" s="75" t="s">
        <v>31</v>
      </c>
      <c r="C42" s="56"/>
      <c r="D42" s="84"/>
      <c r="E42" s="57"/>
      <c r="F42" s="57"/>
      <c r="G42" s="70"/>
      <c r="H42" s="72"/>
    </row>
    <row r="43" spans="1:8" ht="153">
      <c r="A43" s="78"/>
      <c r="B43" s="105" t="s">
        <v>43</v>
      </c>
      <c r="C43" s="56"/>
      <c r="D43" s="84"/>
      <c r="E43" s="57"/>
      <c r="F43" s="57"/>
      <c r="G43" s="70"/>
      <c r="H43" s="72"/>
    </row>
    <row r="44" spans="1:8" ht="12.75">
      <c r="A44" s="78"/>
      <c r="B44" s="60" t="s">
        <v>32</v>
      </c>
      <c r="C44" s="56"/>
      <c r="D44" s="84"/>
      <c r="E44" s="57"/>
      <c r="F44" s="57"/>
      <c r="G44" s="70"/>
      <c r="H44" s="72"/>
    </row>
    <row r="45" spans="1:8" ht="12.75">
      <c r="A45" s="59"/>
      <c r="B45" s="60"/>
      <c r="C45" s="56"/>
      <c r="D45" s="100"/>
      <c r="E45" s="57"/>
      <c r="F45" s="57"/>
      <c r="G45" s="70"/>
      <c r="H45" s="72"/>
    </row>
    <row r="46" spans="1:8" ht="16.5" customHeight="1">
      <c r="A46" s="78" t="s">
        <v>90</v>
      </c>
      <c r="B46" s="55" t="s">
        <v>78</v>
      </c>
      <c r="C46" s="56"/>
      <c r="D46" s="84"/>
      <c r="E46" s="57"/>
      <c r="F46" s="57"/>
      <c r="G46" s="56"/>
      <c r="H46" s="58"/>
    </row>
    <row r="47" spans="1:8" ht="25.5">
      <c r="A47" s="59">
        <v>1</v>
      </c>
      <c r="B47" s="60" t="s">
        <v>89</v>
      </c>
      <c r="C47" s="56" t="s">
        <v>52</v>
      </c>
      <c r="D47" s="100">
        <v>17</v>
      </c>
      <c r="E47" s="57"/>
      <c r="F47" s="57"/>
      <c r="G47" s="56"/>
      <c r="H47" s="58"/>
    </row>
    <row r="48" spans="1:8" ht="16.5" customHeight="1">
      <c r="A48" s="59">
        <v>2</v>
      </c>
      <c r="B48" s="60" t="s">
        <v>54</v>
      </c>
      <c r="C48" s="56" t="s">
        <v>52</v>
      </c>
      <c r="D48" s="100">
        <v>16</v>
      </c>
      <c r="E48" s="57"/>
      <c r="F48" s="57"/>
      <c r="G48" s="56"/>
      <c r="H48" s="58"/>
    </row>
    <row r="49" spans="1:8" ht="12.75">
      <c r="A49" s="59"/>
      <c r="B49" s="60"/>
      <c r="C49" s="56"/>
      <c r="D49" s="84"/>
      <c r="E49" s="57"/>
      <c r="F49" s="57"/>
      <c r="G49" s="70"/>
      <c r="H49" s="72"/>
    </row>
    <row r="50" spans="1:8" ht="16.5" customHeight="1">
      <c r="A50" s="78" t="s">
        <v>91</v>
      </c>
      <c r="B50" s="55" t="s">
        <v>75</v>
      </c>
      <c r="C50" s="56"/>
      <c r="D50" s="84"/>
      <c r="E50" s="57"/>
      <c r="F50" s="57"/>
      <c r="G50" s="56"/>
      <c r="H50" s="58"/>
    </row>
    <row r="51" spans="1:8" ht="16.5" customHeight="1">
      <c r="A51" s="59">
        <v>1</v>
      </c>
      <c r="B51" s="60" t="s">
        <v>53</v>
      </c>
      <c r="C51" s="56" t="s">
        <v>52</v>
      </c>
      <c r="D51" s="100">
        <v>68</v>
      </c>
      <c r="E51" s="57"/>
      <c r="F51" s="57"/>
      <c r="G51" s="56"/>
      <c r="H51" s="58"/>
    </row>
    <row r="52" spans="1:8" ht="16.5" customHeight="1">
      <c r="A52" s="59">
        <v>2</v>
      </c>
      <c r="B52" s="60" t="s">
        <v>54</v>
      </c>
      <c r="C52" s="56" t="s">
        <v>52</v>
      </c>
      <c r="D52" s="100">
        <v>10</v>
      </c>
      <c r="E52" s="57"/>
      <c r="F52" s="57"/>
      <c r="G52" s="56"/>
      <c r="H52" s="58"/>
    </row>
    <row r="53" spans="1:8" ht="12.75">
      <c r="A53" s="103"/>
      <c r="B53" s="60"/>
      <c r="C53" s="56"/>
      <c r="D53" s="84"/>
      <c r="E53" s="56"/>
      <c r="F53" s="56"/>
      <c r="G53" s="70"/>
      <c r="H53" s="72"/>
    </row>
    <row r="54" spans="1:8" ht="12.75">
      <c r="A54" s="85"/>
      <c r="B54" s="86" t="s">
        <v>92</v>
      </c>
      <c r="C54" s="87"/>
      <c r="D54" s="88"/>
      <c r="E54" s="89"/>
      <c r="F54" s="89"/>
      <c r="G54" s="89"/>
      <c r="H54" s="104"/>
    </row>
    <row r="55" spans="1:8" ht="12.75">
      <c r="A55" s="90"/>
      <c r="B55" s="91" t="s">
        <v>24</v>
      </c>
      <c r="C55" s="92"/>
      <c r="D55" s="93"/>
      <c r="E55" s="94"/>
      <c r="F55" s="94"/>
      <c r="G55" s="94"/>
      <c r="H55" s="95"/>
    </row>
    <row r="56" spans="1:8" ht="12.75">
      <c r="A56" s="85"/>
      <c r="B56" s="96" t="s">
        <v>25</v>
      </c>
      <c r="C56" s="87"/>
      <c r="D56" s="88"/>
      <c r="E56" s="97"/>
      <c r="F56" s="97"/>
      <c r="G56" s="97"/>
      <c r="H56" s="98"/>
    </row>
    <row r="57" spans="1:8" ht="12.75">
      <c r="A57" s="78"/>
      <c r="B57" s="73" t="s">
        <v>33</v>
      </c>
      <c r="C57" s="56"/>
      <c r="D57" s="100"/>
      <c r="E57" s="70"/>
      <c r="F57" s="70"/>
      <c r="G57" s="70"/>
      <c r="H57" s="72"/>
    </row>
    <row r="58" spans="1:8" ht="12.75">
      <c r="A58" s="78"/>
      <c r="B58" s="73"/>
      <c r="C58" s="56"/>
      <c r="D58" s="100"/>
      <c r="E58" s="56"/>
      <c r="F58" s="56"/>
      <c r="G58" s="70"/>
      <c r="H58" s="72"/>
    </row>
    <row r="59" spans="1:8" ht="12.75">
      <c r="A59" s="54">
        <v>2.1</v>
      </c>
      <c r="B59" s="81" t="s">
        <v>26</v>
      </c>
      <c r="C59" s="56"/>
      <c r="D59" s="84"/>
      <c r="E59" s="56"/>
      <c r="F59" s="56"/>
      <c r="G59" s="70"/>
      <c r="H59" s="72"/>
    </row>
    <row r="60" spans="1:8" ht="165.75">
      <c r="A60" s="78"/>
      <c r="B60" s="105" t="s">
        <v>63</v>
      </c>
      <c r="C60" s="56"/>
      <c r="D60" s="84"/>
      <c r="E60" s="56"/>
      <c r="F60" s="56"/>
      <c r="G60" s="70"/>
      <c r="H60" s="72"/>
    </row>
    <row r="61" spans="1:8" ht="38.25">
      <c r="A61" s="78"/>
      <c r="B61" s="60" t="s">
        <v>34</v>
      </c>
      <c r="C61" s="56"/>
      <c r="D61" s="84"/>
      <c r="E61" s="56"/>
      <c r="F61" s="56"/>
      <c r="G61" s="70"/>
      <c r="H61" s="72"/>
    </row>
    <row r="62" spans="1:8" ht="12.75">
      <c r="A62" s="78"/>
      <c r="B62" s="60" t="s">
        <v>45</v>
      </c>
      <c r="C62" s="56"/>
      <c r="D62" s="84"/>
      <c r="E62" s="56"/>
      <c r="F62" s="56"/>
      <c r="G62" s="70"/>
      <c r="H62" s="72"/>
    </row>
    <row r="63" spans="1:8" ht="25.5">
      <c r="A63" s="78"/>
      <c r="B63" s="60" t="s">
        <v>65</v>
      </c>
      <c r="C63" s="56"/>
      <c r="D63" s="84"/>
      <c r="E63" s="56"/>
      <c r="F63" s="56"/>
      <c r="G63" s="70"/>
      <c r="H63" s="72"/>
    </row>
    <row r="64" spans="1:8" s="62" customFormat="1" ht="12.75">
      <c r="A64" s="78"/>
      <c r="B64" s="60"/>
      <c r="C64" s="56"/>
      <c r="D64" s="84"/>
      <c r="E64" s="56"/>
      <c r="F64" s="56"/>
      <c r="G64" s="70"/>
      <c r="H64" s="72"/>
    </row>
    <row r="65" spans="1:8" s="62" customFormat="1" ht="12.75">
      <c r="A65" s="54">
        <v>2.2</v>
      </c>
      <c r="B65" s="101" t="s">
        <v>61</v>
      </c>
      <c r="C65" s="56"/>
      <c r="D65" s="84"/>
      <c r="E65" s="56"/>
      <c r="F65" s="56"/>
      <c r="G65" s="70"/>
      <c r="H65" s="72"/>
    </row>
    <row r="66" spans="1:8" ht="12.75">
      <c r="A66" s="78"/>
      <c r="B66" s="102"/>
      <c r="C66" s="56"/>
      <c r="D66" s="84"/>
      <c r="E66" s="57"/>
      <c r="F66" s="57"/>
      <c r="G66" s="70"/>
      <c r="H66" s="72"/>
    </row>
    <row r="67" spans="1:8" ht="12.75">
      <c r="A67" s="59">
        <v>1</v>
      </c>
      <c r="B67" s="99" t="s">
        <v>62</v>
      </c>
      <c r="C67" s="56" t="s">
        <v>27</v>
      </c>
      <c r="D67" s="84">
        <v>79</v>
      </c>
      <c r="E67" s="57"/>
      <c r="F67" s="57"/>
      <c r="G67" s="56"/>
      <c r="H67" s="58"/>
    </row>
    <row r="68" spans="1:8" ht="12.75">
      <c r="A68" s="59"/>
      <c r="B68" s="99"/>
      <c r="C68" s="56"/>
      <c r="D68" s="84"/>
      <c r="E68" s="57"/>
      <c r="F68" s="57"/>
      <c r="G68" s="70"/>
      <c r="H68" s="72"/>
    </row>
    <row r="69" spans="1:8" ht="12.75">
      <c r="A69" s="54">
        <v>2.3</v>
      </c>
      <c r="B69" s="109" t="s">
        <v>35</v>
      </c>
      <c r="C69" s="56"/>
      <c r="D69" s="84"/>
      <c r="E69" s="57"/>
      <c r="F69" s="57"/>
      <c r="G69" s="70"/>
      <c r="H69" s="72"/>
    </row>
    <row r="70" spans="1:8" s="62" customFormat="1" ht="12.75">
      <c r="A70" s="78"/>
      <c r="B70" s="110"/>
      <c r="C70" s="56"/>
      <c r="D70" s="84"/>
      <c r="E70" s="57"/>
      <c r="F70" s="57"/>
      <c r="G70" s="70"/>
      <c r="H70" s="72"/>
    </row>
    <row r="71" spans="1:8" ht="63.75">
      <c r="A71" s="59"/>
      <c r="B71" s="111" t="s">
        <v>64</v>
      </c>
      <c r="C71" s="56"/>
      <c r="D71" s="84"/>
      <c r="E71" s="57"/>
      <c r="F71" s="57"/>
      <c r="G71" s="70"/>
      <c r="H71" s="72"/>
    </row>
    <row r="72" spans="1:8" ht="16.5" customHeight="1">
      <c r="A72" s="59">
        <v>1</v>
      </c>
      <c r="B72" s="99" t="s">
        <v>82</v>
      </c>
      <c r="C72" s="56" t="s">
        <v>27</v>
      </c>
      <c r="D72" s="84">
        <v>271.7</v>
      </c>
      <c r="E72" s="57"/>
      <c r="F72" s="57"/>
      <c r="G72" s="56"/>
      <c r="H72" s="58"/>
    </row>
    <row r="73" spans="1:8" ht="12.75">
      <c r="A73" s="59"/>
      <c r="B73" s="99"/>
      <c r="C73" s="56"/>
      <c r="D73" s="84"/>
      <c r="E73" s="57"/>
      <c r="F73" s="57"/>
      <c r="G73" s="56"/>
      <c r="H73" s="58"/>
    </row>
    <row r="74" spans="1:8" ht="12.75">
      <c r="A74" s="59"/>
      <c r="B74" s="99"/>
      <c r="C74" s="56"/>
      <c r="D74" s="84"/>
      <c r="E74" s="57"/>
      <c r="F74" s="57"/>
      <c r="G74" s="70"/>
      <c r="H74" s="72"/>
    </row>
    <row r="75" spans="1:8" ht="12.75">
      <c r="A75" s="85"/>
      <c r="B75" s="86" t="s">
        <v>93</v>
      </c>
      <c r="C75" s="87"/>
      <c r="D75" s="88"/>
      <c r="E75" s="89"/>
      <c r="F75" s="89"/>
      <c r="G75" s="89"/>
      <c r="H75" s="98"/>
    </row>
    <row r="76" spans="1:8" ht="12.75">
      <c r="A76" s="90"/>
      <c r="B76" s="91" t="s">
        <v>36</v>
      </c>
      <c r="C76" s="92"/>
      <c r="D76" s="93"/>
      <c r="E76" s="94"/>
      <c r="F76" s="94"/>
      <c r="G76" s="94"/>
      <c r="H76" s="112"/>
    </row>
    <row r="77" spans="1:8" ht="12.75">
      <c r="A77" s="85"/>
      <c r="B77" s="96" t="s">
        <v>94</v>
      </c>
      <c r="C77" s="87"/>
      <c r="D77" s="88"/>
      <c r="E77" s="97"/>
      <c r="F77" s="97"/>
      <c r="G77" s="97"/>
      <c r="H77" s="98"/>
    </row>
    <row r="78" spans="1:8" ht="12.75">
      <c r="A78" s="78"/>
      <c r="B78" s="73" t="s">
        <v>4</v>
      </c>
      <c r="C78" s="56"/>
      <c r="D78" s="100"/>
      <c r="E78" s="56"/>
      <c r="F78" s="56"/>
      <c r="G78" s="70"/>
      <c r="H78" s="72"/>
    </row>
    <row r="79" spans="1:8" ht="12.75">
      <c r="A79" s="78"/>
      <c r="B79" s="73"/>
      <c r="C79" s="56"/>
      <c r="D79" s="100"/>
      <c r="E79" s="56"/>
      <c r="F79" s="56"/>
      <c r="G79" s="70"/>
      <c r="H79" s="72"/>
    </row>
    <row r="80" spans="1:8" ht="12.75">
      <c r="A80" s="106">
        <v>3</v>
      </c>
      <c r="B80" s="55" t="s">
        <v>26</v>
      </c>
      <c r="C80" s="56" t="s">
        <v>15</v>
      </c>
      <c r="D80" s="100"/>
      <c r="E80" s="56"/>
      <c r="F80" s="56"/>
      <c r="G80" s="70"/>
      <c r="H80" s="72"/>
    </row>
    <row r="81" spans="1:8" ht="12.75">
      <c r="A81" s="78"/>
      <c r="B81" s="113"/>
      <c r="C81" s="56"/>
      <c r="D81" s="100"/>
      <c r="E81" s="56"/>
      <c r="F81" s="56"/>
      <c r="G81" s="70"/>
      <c r="H81" s="72"/>
    </row>
    <row r="82" spans="1:8" ht="114.75">
      <c r="A82" s="78"/>
      <c r="B82" s="113" t="s">
        <v>69</v>
      </c>
      <c r="C82" s="56"/>
      <c r="D82" s="100"/>
      <c r="E82" s="56"/>
      <c r="F82" s="56"/>
      <c r="G82" s="70"/>
      <c r="H82" s="72"/>
    </row>
    <row r="83" spans="1:8" ht="12.75">
      <c r="A83" s="78"/>
      <c r="B83" s="113"/>
      <c r="C83" s="56"/>
      <c r="D83" s="100"/>
      <c r="E83" s="56"/>
      <c r="F83" s="56"/>
      <c r="G83" s="70"/>
      <c r="H83" s="72"/>
    </row>
    <row r="84" spans="1:8" ht="12.75">
      <c r="A84" s="78"/>
      <c r="B84" s="60" t="s">
        <v>0</v>
      </c>
      <c r="C84" s="56"/>
      <c r="D84" s="84"/>
      <c r="E84" s="56"/>
      <c r="F84" s="56"/>
      <c r="G84" s="70"/>
      <c r="H84" s="72"/>
    </row>
    <row r="85" spans="1:8" s="62" customFormat="1" ht="12.75">
      <c r="A85" s="78"/>
      <c r="B85" s="60"/>
      <c r="C85" s="56"/>
      <c r="D85" s="84"/>
      <c r="E85" s="56"/>
      <c r="F85" s="56"/>
      <c r="G85" s="70"/>
      <c r="H85" s="72"/>
    </row>
    <row r="86" spans="1:8" s="62" customFormat="1" ht="12.75">
      <c r="A86" s="54">
        <v>3.1</v>
      </c>
      <c r="B86" s="109" t="s">
        <v>5</v>
      </c>
      <c r="C86" s="56"/>
      <c r="D86" s="84"/>
      <c r="E86" s="56"/>
      <c r="F86" s="56"/>
      <c r="G86" s="70"/>
      <c r="H86" s="72"/>
    </row>
    <row r="87" spans="1:8" ht="12.75">
      <c r="A87" s="59"/>
      <c r="B87" s="60"/>
      <c r="C87" s="56"/>
      <c r="D87" s="84"/>
      <c r="E87" s="57"/>
      <c r="F87" s="57"/>
      <c r="G87" s="70"/>
      <c r="H87" s="72"/>
    </row>
    <row r="88" spans="1:8" ht="25.5">
      <c r="A88" s="59">
        <v>1</v>
      </c>
      <c r="B88" s="83" t="s">
        <v>70</v>
      </c>
      <c r="C88" s="56" t="s">
        <v>27</v>
      </c>
      <c r="D88" s="84">
        <f>D72</f>
        <v>271.7</v>
      </c>
      <c r="E88" s="57"/>
      <c r="F88" s="57"/>
      <c r="G88" s="56"/>
      <c r="H88" s="58"/>
    </row>
    <row r="89" spans="1:8" s="62" customFormat="1" ht="12.75">
      <c r="A89" s="82"/>
      <c r="B89" s="79"/>
      <c r="C89" s="56"/>
      <c r="D89" s="114"/>
      <c r="E89" s="57"/>
      <c r="F89" s="57"/>
      <c r="G89" s="70"/>
      <c r="H89" s="72"/>
    </row>
    <row r="90" spans="1:8" s="62" customFormat="1" ht="12.75">
      <c r="A90" s="59"/>
      <c r="B90" s="113"/>
      <c r="C90" s="56"/>
      <c r="D90" s="84"/>
      <c r="E90" s="57"/>
      <c r="F90" s="57"/>
      <c r="G90" s="70"/>
      <c r="H90" s="72"/>
    </row>
    <row r="91" spans="1:8" ht="12.75">
      <c r="A91" s="103"/>
      <c r="B91" s="60"/>
      <c r="C91" s="56"/>
      <c r="D91" s="84"/>
      <c r="E91" s="56"/>
      <c r="F91" s="56"/>
      <c r="G91" s="70"/>
      <c r="H91" s="72"/>
    </row>
    <row r="92" spans="1:8" ht="12.75">
      <c r="A92" s="85"/>
      <c r="B92" s="86" t="s">
        <v>95</v>
      </c>
      <c r="C92" s="87"/>
      <c r="D92" s="88"/>
      <c r="E92" s="89"/>
      <c r="F92" s="89"/>
      <c r="G92" s="89"/>
      <c r="H92" s="115"/>
    </row>
    <row r="93" spans="1:8" ht="12.75">
      <c r="A93" s="90"/>
      <c r="B93" s="91" t="s">
        <v>96</v>
      </c>
      <c r="C93" s="92"/>
      <c r="D93" s="93"/>
      <c r="E93" s="94"/>
      <c r="F93" s="94"/>
      <c r="G93" s="94"/>
      <c r="H93" s="112"/>
    </row>
    <row r="94" spans="1:8" ht="12.75">
      <c r="A94" s="85"/>
      <c r="B94" s="96"/>
      <c r="C94" s="116"/>
      <c r="D94" s="117"/>
      <c r="E94" s="97"/>
      <c r="F94" s="97"/>
      <c r="G94" s="97"/>
      <c r="H94" s="98"/>
    </row>
    <row r="95" spans="1:8" ht="12.75">
      <c r="A95" s="78"/>
      <c r="B95" s="69" t="s">
        <v>97</v>
      </c>
      <c r="C95" s="118"/>
      <c r="D95" s="84"/>
      <c r="E95" s="56"/>
      <c r="F95" s="56"/>
      <c r="G95" s="70"/>
      <c r="H95" s="72"/>
    </row>
    <row r="96" spans="1:8" ht="12.75">
      <c r="A96" s="78"/>
      <c r="B96" s="73" t="s">
        <v>6</v>
      </c>
      <c r="C96" s="118"/>
      <c r="D96" s="84"/>
      <c r="E96" s="56"/>
      <c r="F96" s="56"/>
      <c r="G96" s="70"/>
      <c r="H96" s="72"/>
    </row>
    <row r="97" spans="1:8" ht="25.5">
      <c r="A97" s="78"/>
      <c r="B97" s="60" t="s">
        <v>71</v>
      </c>
      <c r="C97" s="118"/>
      <c r="D97" s="84"/>
      <c r="E97" s="56"/>
      <c r="F97" s="56"/>
      <c r="G97" s="70"/>
      <c r="H97" s="72"/>
    </row>
    <row r="98" spans="1:8" ht="25.5">
      <c r="A98" s="78"/>
      <c r="B98" s="60" t="s">
        <v>72</v>
      </c>
      <c r="C98" s="118"/>
      <c r="D98" s="84"/>
      <c r="E98" s="56"/>
      <c r="F98" s="56"/>
      <c r="G98" s="70"/>
      <c r="H98" s="72"/>
    </row>
    <row r="99" spans="1:8" ht="25.5">
      <c r="A99" s="78"/>
      <c r="B99" s="60" t="s">
        <v>73</v>
      </c>
      <c r="C99" s="118"/>
      <c r="D99" s="84"/>
      <c r="E99" s="56"/>
      <c r="F99" s="56"/>
      <c r="G99" s="70"/>
      <c r="H99" s="72"/>
    </row>
    <row r="100" spans="1:8" ht="12.75">
      <c r="A100" s="78"/>
      <c r="B100" s="60"/>
      <c r="C100" s="118"/>
      <c r="D100" s="84"/>
      <c r="E100" s="56"/>
      <c r="F100" s="56"/>
      <c r="G100" s="70"/>
      <c r="H100" s="72"/>
    </row>
    <row r="101" spans="1:8" ht="12.75">
      <c r="A101" s="78">
        <v>4.1</v>
      </c>
      <c r="B101" s="55" t="s">
        <v>7</v>
      </c>
      <c r="C101" s="118"/>
      <c r="D101" s="84"/>
      <c r="E101" s="56"/>
      <c r="F101" s="56"/>
      <c r="G101" s="70"/>
      <c r="H101" s="72"/>
    </row>
    <row r="102" spans="1:8" ht="15.75" customHeight="1">
      <c r="A102" s="59">
        <v>1</v>
      </c>
      <c r="B102" s="80" t="s">
        <v>98</v>
      </c>
      <c r="C102" s="118"/>
      <c r="D102" s="84"/>
      <c r="E102" s="56"/>
      <c r="F102" s="56"/>
      <c r="G102" s="56"/>
      <c r="H102" s="58"/>
    </row>
    <row r="103" spans="1:8" ht="15.75" customHeight="1">
      <c r="A103" s="59">
        <v>2</v>
      </c>
      <c r="B103" s="119" t="s">
        <v>99</v>
      </c>
      <c r="C103" s="118"/>
      <c r="D103" s="84"/>
      <c r="E103" s="56"/>
      <c r="F103" s="56"/>
      <c r="G103" s="56"/>
      <c r="H103" s="58"/>
    </row>
    <row r="104" spans="1:8" ht="15.75" customHeight="1">
      <c r="A104" s="59">
        <v>3</v>
      </c>
      <c r="B104" s="80" t="s">
        <v>100</v>
      </c>
      <c r="C104" s="118"/>
      <c r="D104" s="84"/>
      <c r="E104" s="56"/>
      <c r="F104" s="56"/>
      <c r="G104" s="56"/>
      <c r="H104" s="58"/>
    </row>
    <row r="105" spans="1:8" ht="18" customHeight="1">
      <c r="A105" s="59"/>
      <c r="B105" s="60"/>
      <c r="C105" s="118"/>
      <c r="D105" s="84"/>
      <c r="E105" s="56"/>
      <c r="F105" s="56"/>
      <c r="G105" s="70"/>
      <c r="H105" s="72"/>
    </row>
    <row r="106" spans="1:8" ht="18" customHeight="1">
      <c r="A106" s="120"/>
      <c r="B106" s="55" t="s">
        <v>8</v>
      </c>
      <c r="C106" s="118"/>
      <c r="D106" s="84"/>
      <c r="E106" s="56"/>
      <c r="F106" s="56"/>
      <c r="G106" s="70"/>
      <c r="H106" s="72"/>
    </row>
    <row r="107" spans="1:8" ht="6.75" customHeight="1">
      <c r="A107" s="120"/>
      <c r="B107" s="55"/>
      <c r="C107" s="118"/>
      <c r="D107" s="84"/>
      <c r="E107" s="56"/>
      <c r="F107" s="56"/>
      <c r="G107" s="70"/>
      <c r="H107" s="72"/>
    </row>
    <row r="108" spans="1:8" s="62" customFormat="1" ht="18" customHeight="1">
      <c r="A108" s="78">
        <v>4.2</v>
      </c>
      <c r="B108" s="55" t="s">
        <v>9</v>
      </c>
      <c r="C108" s="118"/>
      <c r="D108" s="84"/>
      <c r="E108" s="56"/>
      <c r="F108" s="56"/>
      <c r="G108" s="70"/>
      <c r="H108" s="72"/>
    </row>
    <row r="109" spans="1:8" ht="15.75" customHeight="1">
      <c r="A109" s="59">
        <v>1</v>
      </c>
      <c r="B109" s="80" t="s">
        <v>98</v>
      </c>
      <c r="C109" s="118"/>
      <c r="D109" s="84"/>
      <c r="E109" s="56"/>
      <c r="F109" s="56"/>
      <c r="G109" s="56"/>
      <c r="H109" s="58"/>
    </row>
    <row r="110" spans="1:8" ht="15.75" customHeight="1">
      <c r="A110" s="59">
        <v>2</v>
      </c>
      <c r="B110" s="119" t="s">
        <v>99</v>
      </c>
      <c r="C110" s="118"/>
      <c r="D110" s="84"/>
      <c r="E110" s="56"/>
      <c r="F110" s="56"/>
      <c r="G110" s="56"/>
      <c r="H110" s="58"/>
    </row>
    <row r="111" spans="1:8" ht="15.75" customHeight="1">
      <c r="A111" s="59">
        <v>3</v>
      </c>
      <c r="B111" s="80" t="s">
        <v>100</v>
      </c>
      <c r="C111" s="118"/>
      <c r="D111" s="84"/>
      <c r="E111" s="56"/>
      <c r="F111" s="56"/>
      <c r="G111" s="56"/>
      <c r="H111" s="58"/>
    </row>
    <row r="112" spans="1:8" ht="15.75" customHeight="1">
      <c r="A112" s="59"/>
      <c r="B112" s="80"/>
      <c r="C112" s="118"/>
      <c r="D112" s="84"/>
      <c r="E112" s="56"/>
      <c r="F112" s="56"/>
      <c r="G112" s="56"/>
      <c r="H112" s="58"/>
    </row>
    <row r="113" spans="1:8" s="62" customFormat="1" ht="18" customHeight="1">
      <c r="A113" s="120"/>
      <c r="B113" s="55" t="s">
        <v>10</v>
      </c>
      <c r="C113" s="118"/>
      <c r="D113" s="84"/>
      <c r="E113" s="56"/>
      <c r="F113" s="56"/>
      <c r="G113" s="70"/>
      <c r="H113" s="72"/>
    </row>
    <row r="114" spans="1:8" s="62" customFormat="1" ht="12.75">
      <c r="A114" s="120"/>
      <c r="B114" s="60"/>
      <c r="C114" s="118"/>
      <c r="D114" s="84"/>
      <c r="E114" s="56"/>
      <c r="F114" s="56"/>
      <c r="G114" s="70"/>
      <c r="H114" s="72"/>
    </row>
    <row r="115" spans="1:8" s="62" customFormat="1" ht="12.75">
      <c r="A115" s="120"/>
      <c r="B115" s="55"/>
      <c r="C115" s="118"/>
      <c r="D115" s="84"/>
      <c r="E115" s="56"/>
      <c r="F115" s="56"/>
      <c r="G115" s="70"/>
      <c r="H115" s="72"/>
    </row>
    <row r="116" spans="1:8" s="62" customFormat="1" ht="9.75" customHeight="1">
      <c r="A116" s="120"/>
      <c r="B116" s="55"/>
      <c r="C116" s="118"/>
      <c r="D116" s="84"/>
      <c r="E116" s="57"/>
      <c r="F116" s="57"/>
      <c r="G116" s="70"/>
      <c r="H116" s="72"/>
    </row>
    <row r="117" spans="1:8" ht="12.75">
      <c r="A117" s="85"/>
      <c r="B117" s="86" t="s">
        <v>101</v>
      </c>
      <c r="C117" s="87"/>
      <c r="D117" s="121"/>
      <c r="E117" s="89"/>
      <c r="F117" s="89"/>
      <c r="G117" s="89"/>
      <c r="H117" s="104"/>
    </row>
    <row r="118" spans="1:8" ht="12.75">
      <c r="A118" s="90"/>
      <c r="B118" s="91" t="s">
        <v>102</v>
      </c>
      <c r="C118" s="92"/>
      <c r="D118" s="122"/>
      <c r="E118" s="94"/>
      <c r="F118" s="94"/>
      <c r="G118" s="94"/>
      <c r="H118" s="95"/>
    </row>
  </sheetData>
  <sheetProtection/>
  <mergeCells count="5">
    <mergeCell ref="A5:A6"/>
    <mergeCell ref="B5:B6"/>
    <mergeCell ref="C5:C6"/>
    <mergeCell ref="D5:D6"/>
    <mergeCell ref="H5:H6"/>
  </mergeCells>
  <printOptions horizontalCentered="1"/>
  <pageMargins left="0.65" right="0.48" top="0.36" bottom="0.69" header="0.31" footer="0.36"/>
  <pageSetup firstPageNumber="2" useFirstPageNumber="1" horizontalDpi="600" verticalDpi="600" orientation="landscape" paperSize="9" scale="87" r:id="rId1"/>
  <headerFooter alignWithMargins="0">
    <oddHeader>&amp;R&amp;"Times New Roman,Italic"
</oddHeader>
    <oddFooter>&amp;L&amp;"Maiandra GD,Italic"&amp;8&amp;F&amp;"Times New Roman,Italic"
&amp;C&amp;"Maiandra GD,Italic"&amp;8Page&amp;"Maiandra GD,Bold"&amp;P&amp;"Times New Roman,Bold"&amp;10
&amp;RREVISED ON 14 JULY 2019</oddFooter>
  </headerFooter>
</worksheet>
</file>

<file path=xl/worksheets/sheet3.xml><?xml version="1.0" encoding="utf-8"?>
<worksheet xmlns="http://schemas.openxmlformats.org/spreadsheetml/2006/main" xmlns:r="http://schemas.openxmlformats.org/officeDocument/2006/relationships">
  <dimension ref="A1:F19"/>
  <sheetViews>
    <sheetView showGridLines="0" zoomScalePageLayoutView="0" workbookViewId="0" topLeftCell="A1">
      <selection activeCell="C21" sqref="C21"/>
    </sheetView>
  </sheetViews>
  <sheetFormatPr defaultColWidth="9.140625" defaultRowHeight="12.75"/>
  <cols>
    <col min="1" max="1" width="9.421875" style="3" customWidth="1"/>
    <col min="2" max="2" width="3.140625" style="3" customWidth="1"/>
    <col min="3" max="3" width="69.57421875" style="3" customWidth="1"/>
    <col min="4" max="4" width="24.28125" style="3" customWidth="1"/>
    <col min="5" max="5" width="21.28125" style="46" customWidth="1"/>
    <col min="6" max="6" width="11.57421875" style="3" customWidth="1"/>
    <col min="7" max="7" width="13.7109375" style="3" customWidth="1"/>
    <col min="8" max="8" width="12.421875" style="3" customWidth="1"/>
    <col min="9" max="16384" width="9.140625" style="3" customWidth="1"/>
  </cols>
  <sheetData>
    <row r="1" spans="1:6" ht="12.75">
      <c r="A1" s="2"/>
      <c r="B1" s="2"/>
      <c r="C1" s="2"/>
      <c r="D1" s="2"/>
      <c r="E1" s="45"/>
      <c r="F1" s="2"/>
    </row>
    <row r="2" spans="1:6" ht="18">
      <c r="A2" s="135" t="s">
        <v>1</v>
      </c>
      <c r="B2" s="135"/>
      <c r="C2" s="135"/>
      <c r="D2" s="135"/>
      <c r="E2" s="135"/>
      <c r="F2" s="4"/>
    </row>
    <row r="3" spans="1:6" ht="20.25" customHeight="1">
      <c r="A3" s="136" t="str">
        <f>BoQ!A2</f>
        <v>PENDING WORKS OF HA. VASHAFARU HEALTH CENTER BOUNDARY WALL</v>
      </c>
      <c r="B3" s="137"/>
      <c r="C3" s="137"/>
      <c r="D3" s="137"/>
      <c r="E3" s="137"/>
      <c r="F3" s="5"/>
    </row>
    <row r="4" ht="12.75" customHeight="1" thickBot="1"/>
    <row r="5" spans="1:5" ht="15.75">
      <c r="A5" s="7" t="s">
        <v>2</v>
      </c>
      <c r="B5" s="8"/>
      <c r="C5" s="9" t="s">
        <v>12</v>
      </c>
      <c r="D5" s="10"/>
      <c r="E5" s="47" t="s">
        <v>14</v>
      </c>
    </row>
    <row r="6" spans="1:5" ht="9" customHeight="1">
      <c r="A6" s="11"/>
      <c r="B6" s="12"/>
      <c r="C6" s="1"/>
      <c r="D6" s="13"/>
      <c r="E6" s="48"/>
    </row>
    <row r="7" spans="1:5" ht="24.75" customHeight="1">
      <c r="A7" s="11">
        <v>1</v>
      </c>
      <c r="B7" s="12"/>
      <c r="C7" s="1" t="str">
        <f>BoQ!B8</f>
        <v>PRELIMINARIES AND  CONCRETE</v>
      </c>
      <c r="D7" s="14" t="s">
        <v>37</v>
      </c>
      <c r="E7" s="48"/>
    </row>
    <row r="8" spans="1:5" ht="24.75" customHeight="1">
      <c r="A8" s="11">
        <v>2</v>
      </c>
      <c r="B8" s="12"/>
      <c r="C8" s="15" t="str">
        <f>BoQ!B57</f>
        <v>MASONRY AND PLASTERING</v>
      </c>
      <c r="D8" s="14" t="s">
        <v>38</v>
      </c>
      <c r="E8" s="48"/>
    </row>
    <row r="9" spans="1:5" ht="24.75" customHeight="1">
      <c r="A9" s="11">
        <v>3</v>
      </c>
      <c r="B9" s="12"/>
      <c r="C9" s="1" t="str">
        <f>BoQ!B78</f>
        <v>PAINTING</v>
      </c>
      <c r="D9" s="14" t="s">
        <v>39</v>
      </c>
      <c r="E9" s="48"/>
    </row>
    <row r="10" spans="1:5" ht="24.75" customHeight="1">
      <c r="A10" s="11">
        <v>4</v>
      </c>
      <c r="B10" s="12"/>
      <c r="C10" s="1" t="str">
        <f>BoQ!B96</f>
        <v>TENDERER'S ADJUSTMENTS</v>
      </c>
      <c r="D10" s="14" t="s">
        <v>40</v>
      </c>
      <c r="E10" s="48"/>
    </row>
    <row r="11" spans="1:5" ht="24.75" customHeight="1">
      <c r="A11" s="11"/>
      <c r="B11" s="12"/>
      <c r="C11" s="1"/>
      <c r="D11" s="14"/>
      <c r="E11" s="48"/>
    </row>
    <row r="12" spans="1:5" ht="24.75" customHeight="1">
      <c r="A12" s="11"/>
      <c r="B12" s="12"/>
      <c r="C12" s="52" t="s">
        <v>66</v>
      </c>
      <c r="D12" s="14"/>
      <c r="E12" s="48"/>
    </row>
    <row r="13" spans="1:5" ht="36.75" customHeight="1">
      <c r="A13" s="11"/>
      <c r="B13" s="16"/>
      <c r="C13" s="52" t="s">
        <v>67</v>
      </c>
      <c r="D13" s="17"/>
      <c r="E13" s="49"/>
    </row>
    <row r="14" spans="1:5" ht="20.25" customHeight="1" thickBot="1">
      <c r="A14" s="18"/>
      <c r="B14" s="19"/>
      <c r="C14" s="20" t="s">
        <v>3</v>
      </c>
      <c r="D14" s="21"/>
      <c r="E14" s="50">
        <f>SUM(E7:E13)</f>
        <v>0</v>
      </c>
    </row>
    <row r="15" spans="2:6" ht="15.75">
      <c r="B15" s="22"/>
      <c r="C15" s="22"/>
      <c r="D15" s="22"/>
      <c r="E15" s="51"/>
      <c r="F15" s="23"/>
    </row>
    <row r="16" ht="12.75">
      <c r="F16" s="6"/>
    </row>
    <row r="19" ht="18">
      <c r="E19" s="53"/>
    </row>
  </sheetData>
  <sheetProtection/>
  <mergeCells count="2">
    <mergeCell ref="A2:E2"/>
    <mergeCell ref="A3:E3"/>
  </mergeCells>
  <printOptions/>
  <pageMargins left="1.05" right="0.28" top="0.75" bottom="1" header="0.5" footer="0.5"/>
  <pageSetup horizontalDpi="300" verticalDpi="300" orientation="landscape" paperSize="9" r:id="rId1"/>
  <headerFooter alignWithMargins="0">
    <oddFooter>&amp;L&amp;"Maiandra GD,Regular"&amp;F
&amp;D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qs</dc:creator>
  <cp:keywords/>
  <dc:description/>
  <cp:lastModifiedBy>Aishath Rasheedha Ali</cp:lastModifiedBy>
  <cp:lastPrinted>2019-07-14T07:20:11Z</cp:lastPrinted>
  <dcterms:created xsi:type="dcterms:W3CDTF">1999-08-05T02:34:29Z</dcterms:created>
  <dcterms:modified xsi:type="dcterms:W3CDTF">2022-07-20T06:50:50Z</dcterms:modified>
  <cp:category/>
  <cp:version/>
  <cp:contentType/>
  <cp:contentStatus/>
</cp:coreProperties>
</file>